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1.3\share2\WEB\WEB STRÁNKA ÚKSÚP - OOEPV 2023\WEB-Zverejnené datasety 2023\WEB-Zverejnené datasety 2024\"/>
    </mc:Choice>
  </mc:AlternateContent>
  <bookViews>
    <workbookView xWindow="0" yWindow="0" windowWidth="28800" windowHeight="12180"/>
  </bookViews>
  <sheets>
    <sheet name="Výmera podľa ovocného druhu_Dat" sheetId="1" r:id="rId1"/>
  </sheets>
  <externalReferences>
    <externalReference r:id="rId2"/>
  </externalReferences>
  <definedNames>
    <definedName name="chmelnice">#REF!</definedName>
    <definedName name="KD_3a6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<sst xmlns="http://schemas.openxmlformats.org/spreadsheetml/2006/main" count="47" uniqueCount="45">
  <si>
    <t>Výmera podľa ovocného druhu - Slovensko spolu k 31.12.2023</t>
  </si>
  <si>
    <t>Slovensko</t>
  </si>
  <si>
    <t>Celková výmera v ha</t>
  </si>
  <si>
    <t>Produkčná výmera v ha</t>
  </si>
  <si>
    <t>SPOLU</t>
  </si>
  <si>
    <t>Názov ovocného druhu</t>
  </si>
  <si>
    <t>%</t>
  </si>
  <si>
    <t>Jabloň  domáca</t>
  </si>
  <si>
    <t>Orech  kráľovský</t>
  </si>
  <si>
    <t>Slivka  domáca</t>
  </si>
  <si>
    <t>Broskyňa obyčajná</t>
  </si>
  <si>
    <t xml:space="preserve">Marhuľa obyčajná </t>
  </si>
  <si>
    <t>Jahoda</t>
  </si>
  <si>
    <t>Čerešňa  vtáčia</t>
  </si>
  <si>
    <t>Hruška  obyčajná</t>
  </si>
  <si>
    <t>Jarabina čierna - Arónia čiernoplodá</t>
  </si>
  <si>
    <t>Brusnica chocholíkatá - čučoriedka</t>
  </si>
  <si>
    <t>Rakytník rešetliakovitý</t>
  </si>
  <si>
    <t>Ríbezľa čierna</t>
  </si>
  <si>
    <t>Višňa</t>
  </si>
  <si>
    <t>Baza  čierna</t>
  </si>
  <si>
    <t>Ringlota</t>
  </si>
  <si>
    <t>Malina</t>
  </si>
  <si>
    <t>Ruža jabĺčková</t>
  </si>
  <si>
    <t xml:space="preserve">Ríbezľa červená </t>
  </si>
  <si>
    <t>Lieska obyčajná</t>
  </si>
  <si>
    <t>Mandľa  obyčajná</t>
  </si>
  <si>
    <t>Gaštan jedlý</t>
  </si>
  <si>
    <t>Dula</t>
  </si>
  <si>
    <t>Slivka čerešňoplodá - (Myrobalán)</t>
  </si>
  <si>
    <t>Jarabina oskorušová</t>
  </si>
  <si>
    <t>Drieň  obyčajný</t>
  </si>
  <si>
    <t>Moruša</t>
  </si>
  <si>
    <t xml:space="preserve">Zemolez </t>
  </si>
  <si>
    <t>Černica</t>
  </si>
  <si>
    <t>Muchovník jelšolistý</t>
  </si>
  <si>
    <t>Mišpuľa obyčajná</t>
  </si>
  <si>
    <t>Kustovnica čínska - Goji</t>
  </si>
  <si>
    <t>Josta</t>
  </si>
  <si>
    <t>Egreš  obyčajný</t>
  </si>
  <si>
    <t xml:space="preserve">Brusnica pravá </t>
  </si>
  <si>
    <t>Ríbezľa biela</t>
  </si>
  <si>
    <t>Figovník obyčajný</t>
  </si>
  <si>
    <t>Jarabina vtáčia x Hloh sibírsky</t>
  </si>
  <si>
    <t>Jarabina vtáčia moravská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</si>
</sst>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#,###,###,###,##0.000"/>
    <numFmt numFmtId="165" formatCode="#,##0.0000"/>
    <numFmt numFmtId="166" formatCode="0.0%"/>
  </numFmts>
  <fonts count="7" x14ac:knownFonts="1">
    <font>
      <sz val="11"/>
      <name val="Calibri"/>
      <family val="2"/>
      <charset val="238"/>
    </font>
    <font>
      <sz val="11"/>
      <name val="Calibri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9CC00"/>
        <bgColor indexed="64"/>
      </patternFill>
    </fill>
    <fill>
      <patternFill patternType="solid">
        <fgColor rgb="FF99CC00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164" fontId="4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165" fontId="3" fillId="0" borderId="1" xfId="0" applyNumberFormat="1" applyFont="1" applyBorder="1" applyAlignment="1">
      <alignment horizontal="center" vertical="center"/>
    </xf>
    <xf numFmtId="166" fontId="3" fillId="0" borderId="1" xfId="1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166" fontId="3" fillId="2" borderId="1" xfId="1" applyNumberFormat="1" applyFont="1" applyFill="1" applyBorder="1" applyAlignment="1">
      <alignment horizontal="center" vertical="center"/>
    </xf>
  </cellXfs>
  <cellStyles count="2">
    <cellStyle name="Normálna" xfId="0" builtinId="0"/>
    <cellStyle name="Percentá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valovam\Desktop\V&#353;etky%20ovocn&#233;%20druhy_31.12.2023_spracov&#225;van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 SADY_20_12_2023 FILTER"/>
      <sheetName val="EXPORT SADY_20_12_2023"/>
      <sheetName val="KT_EXPORT"/>
      <sheetName val="EXPORT_2022_Sady komplet"/>
      <sheetName val="EXPORT_2022_FILTER 1"/>
      <sheetName val="KT_2022_FILTER 1"/>
      <sheetName val="Export_2021_filter"/>
      <sheetName val="EXPORT_2021"/>
      <sheetName val="KT_2021"/>
      <sheetName val="Celková výmera_2023"/>
      <sheetName val="PV v ha_2023"/>
      <sheetName val="naj_ov.druh_za 4 roky "/>
      <sheetName val="G_N_ov-druh_za 4 roky"/>
      <sheetName val="Výmera podľa ovocného druhu_Dat"/>
      <sheetName val="G-PV"/>
      <sheetName val="G-PV 1"/>
      <sheetName val="Zoznam registrovaných_ROS_2023"/>
      <sheetName val="Z_registr_ROS_2023"/>
      <sheetName val="ZOZNAM_PO_v ROS_31_12_2023"/>
      <sheetName val="PO_v ROS_31_12_2023"/>
      <sheetName val="PV_CV_HV"/>
      <sheetName val="PV v ha - EX_IN"/>
      <sheetName val="MP v ha"/>
      <sheetName val="G-MP1"/>
      <sheetName val="Register organizácií"/>
      <sheetName val="Register organizácii 2023"/>
      <sheetName val="Štruktúra OS_ÚA_"/>
      <sheetName val="KT_Export SADOV_filter_2023"/>
      <sheetName val="Register ovocných sadov"/>
      <sheetName val="Nové výsadby"/>
      <sheetName val="Nové výsadby 1"/>
      <sheetName val="G-nové výsadby"/>
      <sheetName val="kraje 31_12_2022"/>
      <sheetName val="G-kraje0"/>
      <sheetName val="G-kraje1"/>
      <sheetName val="G-kraje2"/>
      <sheetName val="G-kraje3"/>
      <sheetName val="G-kraje-INTE_2022"/>
      <sheetName val="G-kraje-EXTE_2022"/>
      <sheetName val="Kraje_subjekty_všetci"/>
      <sheetName val="Kraje_subjekty_PO"/>
      <sheetName val="ÚA 2022"/>
      <sheetName val="G-ÚA1"/>
      <sheetName val="G-ÚA2"/>
      <sheetName val="Kraje_druhy_odrody-31.12.22"/>
      <sheetName val="Druhy_odrody_31.12.2022"/>
      <sheetName val="odrody_31.12.2022"/>
      <sheetName val="Odrody_výmera_31.12.2022"/>
      <sheetName val="tab. 2007-2022"/>
      <sheetName val="tab. 2007-2022_1"/>
      <sheetName val="Užívateľ"/>
      <sheetName val="G-užívateľ"/>
      <sheetName val="G-počet užívateľov"/>
      <sheetName val="G-počet užívateľov 1"/>
      <sheetName val="Produkč.-neprodukč. sady"/>
      <sheetName val="G- PR.-NEPR. SADY"/>
      <sheetName val="PKS-PV-ÚA-KRAJ"/>
      <sheetName val="Graf-ÚA_PKS"/>
      <sheetName val="vek"/>
      <sheetName val="vek-prehľad"/>
      <sheetName val="G-vek"/>
      <sheetName val="vek 0-4r."/>
      <sheetName val="Graf 0-4"/>
      <sheetName val="G-vek 0-4"/>
      <sheetName val="vek 5-9r."/>
      <sheetName val="Graf 5-9"/>
      <sheetName val="G-vek 5-9"/>
      <sheetName val="vek 10-14r."/>
      <sheetName val="Graf 10-14"/>
      <sheetName val="G-vek 10-14"/>
      <sheetName val="vek 15-19r."/>
      <sheetName val="Graf 15-19"/>
      <sheetName val="G-vek 15-19"/>
      <sheetName val="vek 20-24r."/>
      <sheetName val="Graf 20-24"/>
      <sheetName val="G-vek 20-24"/>
      <sheetName val="vek 25 a viac r."/>
      <sheetName val="Graf-vek 25 a viac"/>
      <sheetName val="OD_VÝMERA_PKS"/>
      <sheetName val="Prehľad_OD-PV_PKS"/>
      <sheetName val="PV (ha) a PKS (ks)"/>
      <sheetName val="prehľad podľa rokov za chmelnic"/>
      <sheetName val="Chmeľnice 2003-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3"/>
      <sheetData sheetId="16"/>
      <sheetData sheetId="17"/>
      <sheetData sheetId="18"/>
      <sheetData sheetId="19"/>
      <sheetData sheetId="20"/>
      <sheetData sheetId="21"/>
      <sheetData sheetId="22"/>
      <sheetData sheetId="24"/>
      <sheetData sheetId="25"/>
      <sheetData sheetId="26"/>
      <sheetData sheetId="27"/>
      <sheetData sheetId="28"/>
      <sheetData sheetId="29"/>
      <sheetData sheetId="30"/>
      <sheetData sheetId="32"/>
      <sheetData sheetId="39"/>
      <sheetData sheetId="40"/>
      <sheetData sheetId="41"/>
      <sheetData sheetId="44"/>
      <sheetData sheetId="45"/>
      <sheetData sheetId="46"/>
      <sheetData sheetId="47"/>
      <sheetData sheetId="48"/>
      <sheetData sheetId="49"/>
      <sheetData sheetId="50"/>
      <sheetData sheetId="54"/>
      <sheetData sheetId="56"/>
      <sheetData sheetId="58"/>
      <sheetData sheetId="59"/>
      <sheetData sheetId="61"/>
      <sheetData sheetId="64"/>
      <sheetData sheetId="67"/>
      <sheetData sheetId="70"/>
      <sheetData sheetId="73"/>
      <sheetData sheetId="76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45"/>
  <sheetViews>
    <sheetView tabSelected="1" workbookViewId="0">
      <selection activeCell="D1" sqref="D1"/>
    </sheetView>
  </sheetViews>
  <sheetFormatPr defaultRowHeight="14.25" x14ac:dyDescent="0.2"/>
  <cols>
    <col min="1" max="1" width="32.140625" style="2" bestFit="1" customWidth="1"/>
    <col min="2" max="3" width="23.85546875" style="2" bestFit="1" customWidth="1"/>
    <col min="4" max="16384" width="9.140625" style="2"/>
  </cols>
  <sheetData>
    <row r="1" spans="1:3" ht="15.75" x14ac:dyDescent="0.25">
      <c r="A1" s="1" t="s">
        <v>0</v>
      </c>
      <c r="B1" s="1"/>
      <c r="C1" s="1"/>
    </row>
    <row r="2" spans="1:3" ht="15" x14ac:dyDescent="0.25">
      <c r="A2"/>
      <c r="B2"/>
      <c r="C2"/>
    </row>
    <row r="3" spans="1:3" x14ac:dyDescent="0.2">
      <c r="A3" s="3" t="s">
        <v>1</v>
      </c>
      <c r="B3" s="3" t="s">
        <v>2</v>
      </c>
      <c r="C3" s="4" t="s">
        <v>3</v>
      </c>
    </row>
    <row r="4" spans="1:3" ht="15" x14ac:dyDescent="0.25">
      <c r="A4" s="5" t="s">
        <v>4</v>
      </c>
      <c r="B4" s="6">
        <v>5794.8620000000128</v>
      </c>
      <c r="C4" s="7">
        <v>5406.9705999999915</v>
      </c>
    </row>
    <row r="5" spans="1:3" ht="15" x14ac:dyDescent="0.25">
      <c r="A5" s="8"/>
      <c r="B5" s="9"/>
      <c r="C5"/>
    </row>
    <row r="6" spans="1:3" x14ac:dyDescent="0.2">
      <c r="A6" s="10" t="s">
        <v>5</v>
      </c>
      <c r="B6" s="4" t="s">
        <v>3</v>
      </c>
      <c r="C6" s="4" t="s">
        <v>6</v>
      </c>
    </row>
    <row r="7" spans="1:3" x14ac:dyDescent="0.2">
      <c r="A7" s="11" t="s">
        <v>7</v>
      </c>
      <c r="B7" s="12">
        <v>1712.721499999996</v>
      </c>
      <c r="C7" s="13">
        <f>B7/$B$45</f>
        <v>0.31676175564927223</v>
      </c>
    </row>
    <row r="8" spans="1:3" x14ac:dyDescent="0.2">
      <c r="A8" s="11" t="s">
        <v>8</v>
      </c>
      <c r="B8" s="12">
        <v>1537.6416999999983</v>
      </c>
      <c r="C8" s="13">
        <f t="shared" ref="C8:C45" si="0">B8/$B$45</f>
        <v>0.28438136874648451</v>
      </c>
    </row>
    <row r="9" spans="1:3" x14ac:dyDescent="0.2">
      <c r="A9" s="11" t="s">
        <v>9</v>
      </c>
      <c r="B9" s="12">
        <v>645.99619999999891</v>
      </c>
      <c r="C9" s="13">
        <f t="shared" si="0"/>
        <v>0.11947470178587617</v>
      </c>
    </row>
    <row r="10" spans="1:3" x14ac:dyDescent="0.2">
      <c r="A10" s="11" t="s">
        <v>10</v>
      </c>
      <c r="B10" s="12">
        <v>272.59900000000016</v>
      </c>
      <c r="C10" s="13">
        <f t="shared" si="0"/>
        <v>5.0416216429954433E-2</v>
      </c>
    </row>
    <row r="11" spans="1:3" x14ac:dyDescent="0.2">
      <c r="A11" s="11" t="s">
        <v>11</v>
      </c>
      <c r="B11" s="12">
        <v>231.70600000000019</v>
      </c>
      <c r="C11" s="13">
        <f t="shared" si="0"/>
        <v>4.2853201384154105E-2</v>
      </c>
    </row>
    <row r="12" spans="1:3" x14ac:dyDescent="0.2">
      <c r="A12" s="11" t="s">
        <v>12</v>
      </c>
      <c r="B12" s="12">
        <v>203.76409999999993</v>
      </c>
      <c r="C12" s="13">
        <f t="shared" si="0"/>
        <v>3.768544626449425E-2</v>
      </c>
    </row>
    <row r="13" spans="1:3" x14ac:dyDescent="0.2">
      <c r="A13" s="11" t="s">
        <v>13</v>
      </c>
      <c r="B13" s="12">
        <v>184.04860000000014</v>
      </c>
      <c r="C13" s="13">
        <f t="shared" si="0"/>
        <v>3.4039134594147862E-2</v>
      </c>
    </row>
    <row r="14" spans="1:3" x14ac:dyDescent="0.2">
      <c r="A14" s="11" t="s">
        <v>14</v>
      </c>
      <c r="B14" s="12">
        <v>124.34390000000002</v>
      </c>
      <c r="C14" s="13">
        <f t="shared" si="0"/>
        <v>2.2996962476548369E-2</v>
      </c>
    </row>
    <row r="15" spans="1:3" x14ac:dyDescent="0.2">
      <c r="A15" s="11" t="s">
        <v>15</v>
      </c>
      <c r="B15" s="12">
        <v>117.35470000000004</v>
      </c>
      <c r="C15" s="13">
        <f t="shared" si="0"/>
        <v>2.1704334771119382E-2</v>
      </c>
    </row>
    <row r="16" spans="1:3" x14ac:dyDescent="0.2">
      <c r="A16" s="11" t="s">
        <v>16</v>
      </c>
      <c r="B16" s="12">
        <v>86.863599999999977</v>
      </c>
      <c r="C16" s="13">
        <f t="shared" si="0"/>
        <v>1.6065114169475994E-2</v>
      </c>
    </row>
    <row r="17" spans="1:3" x14ac:dyDescent="0.2">
      <c r="A17" s="11" t="s">
        <v>17</v>
      </c>
      <c r="B17" s="12">
        <v>59.19410000000002</v>
      </c>
      <c r="C17" s="13">
        <f t="shared" si="0"/>
        <v>1.0947738461903254E-2</v>
      </c>
    </row>
    <row r="18" spans="1:3" x14ac:dyDescent="0.2">
      <c r="A18" s="11" t="s">
        <v>18</v>
      </c>
      <c r="B18" s="12">
        <v>47.412599999999976</v>
      </c>
      <c r="C18" s="13">
        <f t="shared" si="0"/>
        <v>8.768791899848697E-3</v>
      </c>
    </row>
    <row r="19" spans="1:3" x14ac:dyDescent="0.2">
      <c r="A19" s="11" t="s">
        <v>19</v>
      </c>
      <c r="B19" s="12">
        <v>40.441399999999973</v>
      </c>
      <c r="C19" s="13">
        <f t="shared" si="0"/>
        <v>7.4794932304607011E-3</v>
      </c>
    </row>
    <row r="20" spans="1:3" x14ac:dyDescent="0.2">
      <c r="A20" s="11" t="s">
        <v>20</v>
      </c>
      <c r="B20" s="12">
        <v>37.974600000000009</v>
      </c>
      <c r="C20" s="13">
        <f t="shared" si="0"/>
        <v>7.0232673356870239E-3</v>
      </c>
    </row>
    <row r="21" spans="1:3" x14ac:dyDescent="0.2">
      <c r="A21" s="11" t="s">
        <v>21</v>
      </c>
      <c r="B21" s="12">
        <v>16.626899999999988</v>
      </c>
      <c r="C21" s="13">
        <f t="shared" si="0"/>
        <v>3.0750860750010395E-3</v>
      </c>
    </row>
    <row r="22" spans="1:3" x14ac:dyDescent="0.2">
      <c r="A22" s="11" t="s">
        <v>22</v>
      </c>
      <c r="B22" s="12">
        <v>13.235600000000003</v>
      </c>
      <c r="C22" s="13">
        <f t="shared" si="0"/>
        <v>2.4478771902329234E-3</v>
      </c>
    </row>
    <row r="23" spans="1:3" x14ac:dyDescent="0.2">
      <c r="A23" s="11" t="s">
        <v>23</v>
      </c>
      <c r="B23" s="12">
        <v>11.558999999999997</v>
      </c>
      <c r="C23" s="13">
        <f t="shared" si="0"/>
        <v>2.1377959776589161E-3</v>
      </c>
    </row>
    <row r="24" spans="1:3" x14ac:dyDescent="0.2">
      <c r="A24" s="11" t="s">
        <v>24</v>
      </c>
      <c r="B24" s="12">
        <v>11.160299999999994</v>
      </c>
      <c r="C24" s="13">
        <f t="shared" si="0"/>
        <v>2.0640578293508777E-3</v>
      </c>
    </row>
    <row r="25" spans="1:3" x14ac:dyDescent="0.2">
      <c r="A25" s="11" t="s">
        <v>25</v>
      </c>
      <c r="B25" s="12">
        <v>9.5151999999999983</v>
      </c>
      <c r="C25" s="13">
        <f t="shared" si="0"/>
        <v>1.7598024298486131E-3</v>
      </c>
    </row>
    <row r="26" spans="1:3" x14ac:dyDescent="0.2">
      <c r="A26" s="11" t="s">
        <v>26</v>
      </c>
      <c r="B26" s="12">
        <v>8.6629999999999985</v>
      </c>
      <c r="C26" s="13">
        <f t="shared" si="0"/>
        <v>1.6021910679521749E-3</v>
      </c>
    </row>
    <row r="27" spans="1:3" x14ac:dyDescent="0.2">
      <c r="A27" s="11" t="s">
        <v>27</v>
      </c>
      <c r="B27" s="12">
        <v>5.8617999999999997</v>
      </c>
      <c r="C27" s="13">
        <f t="shared" si="0"/>
        <v>1.0841190813946739E-3</v>
      </c>
    </row>
    <row r="28" spans="1:3" x14ac:dyDescent="0.2">
      <c r="A28" s="11" t="s">
        <v>28</v>
      </c>
      <c r="B28" s="12">
        <v>5.0402999999999993</v>
      </c>
      <c r="C28" s="13">
        <f t="shared" si="0"/>
        <v>9.3218557541259928E-4</v>
      </c>
    </row>
    <row r="29" spans="1:3" x14ac:dyDescent="0.2">
      <c r="A29" s="11" t="s">
        <v>29</v>
      </c>
      <c r="B29" s="12">
        <v>4.3174000000000001</v>
      </c>
      <c r="C29" s="13">
        <f t="shared" si="0"/>
        <v>7.9848778907730823E-4</v>
      </c>
    </row>
    <row r="30" spans="1:3" x14ac:dyDescent="0.2">
      <c r="A30" s="11" t="s">
        <v>30</v>
      </c>
      <c r="B30" s="12">
        <v>3.3931999999999993</v>
      </c>
      <c r="C30" s="13">
        <f t="shared" si="0"/>
        <v>6.2756028301689019E-4</v>
      </c>
    </row>
    <row r="31" spans="1:3" x14ac:dyDescent="0.2">
      <c r="A31" s="11" t="s">
        <v>31</v>
      </c>
      <c r="B31" s="12">
        <v>3.3801000000000001</v>
      </c>
      <c r="C31" s="13">
        <f t="shared" si="0"/>
        <v>6.2513748456483292E-4</v>
      </c>
    </row>
    <row r="32" spans="1:3" x14ac:dyDescent="0.2">
      <c r="A32" s="11" t="s">
        <v>32</v>
      </c>
      <c r="B32" s="12">
        <v>2.8820999999999999</v>
      </c>
      <c r="C32" s="13">
        <f t="shared" si="0"/>
        <v>5.3303415409730625E-4</v>
      </c>
    </row>
    <row r="33" spans="1:3" x14ac:dyDescent="0.2">
      <c r="A33" s="11" t="s">
        <v>33</v>
      </c>
      <c r="B33" s="12">
        <v>2.8565</v>
      </c>
      <c r="C33" s="13">
        <f t="shared" si="0"/>
        <v>5.2829952506122462E-4</v>
      </c>
    </row>
    <row r="34" spans="1:3" x14ac:dyDescent="0.2">
      <c r="A34" s="11" t="s">
        <v>34</v>
      </c>
      <c r="B34" s="12">
        <v>2.5975999999999995</v>
      </c>
      <c r="C34" s="13">
        <f t="shared" si="0"/>
        <v>4.8041689000491395E-4</v>
      </c>
    </row>
    <row r="35" spans="1:3" x14ac:dyDescent="0.2">
      <c r="A35" s="11" t="s">
        <v>35</v>
      </c>
      <c r="B35" s="12">
        <v>1.2356</v>
      </c>
      <c r="C35" s="13">
        <f t="shared" si="0"/>
        <v>2.2851982956963035E-4</v>
      </c>
    </row>
    <row r="36" spans="1:3" x14ac:dyDescent="0.2">
      <c r="A36" s="11" t="s">
        <v>36</v>
      </c>
      <c r="B36" s="12">
        <v>0.89039999999999986</v>
      </c>
      <c r="C36" s="13">
        <f t="shared" si="0"/>
        <v>1.6467631616121629E-4</v>
      </c>
    </row>
    <row r="37" spans="1:3" x14ac:dyDescent="0.2">
      <c r="A37" s="11" t="s">
        <v>37</v>
      </c>
      <c r="B37" s="12">
        <v>0.73</v>
      </c>
      <c r="C37" s="13">
        <f t="shared" si="0"/>
        <v>1.3501090610701694E-4</v>
      </c>
    </row>
    <row r="38" spans="1:3" x14ac:dyDescent="0.2">
      <c r="A38" s="11" t="s">
        <v>38</v>
      </c>
      <c r="B38" s="12">
        <v>0.31939999999999996</v>
      </c>
      <c r="C38" s="13">
        <f t="shared" si="0"/>
        <v>5.9071895082987964E-5</v>
      </c>
    </row>
    <row r="39" spans="1:3" x14ac:dyDescent="0.2">
      <c r="A39" s="11" t="s">
        <v>39</v>
      </c>
      <c r="B39" s="12">
        <v>0.28280000000000005</v>
      </c>
      <c r="C39" s="13">
        <f t="shared" si="0"/>
        <v>5.2302855132964935E-5</v>
      </c>
    </row>
    <row r="40" spans="1:3" x14ac:dyDescent="0.2">
      <c r="A40" s="11" t="s">
        <v>40</v>
      </c>
      <c r="B40" s="12">
        <v>0.25400000000000006</v>
      </c>
      <c r="C40" s="13">
        <f t="shared" si="0"/>
        <v>4.6976397467373032E-5</v>
      </c>
    </row>
    <row r="41" spans="1:3" x14ac:dyDescent="0.2">
      <c r="A41" s="11" t="s">
        <v>41</v>
      </c>
      <c r="B41" s="12">
        <v>3.4800000000000005E-2</v>
      </c>
      <c r="C41" s="13">
        <f t="shared" si="0"/>
        <v>6.4361363459235489E-6</v>
      </c>
    </row>
    <row r="42" spans="1:3" x14ac:dyDescent="0.2">
      <c r="A42" s="11" t="s">
        <v>42</v>
      </c>
      <c r="B42" s="12">
        <v>3.2000000000000001E-2</v>
      </c>
      <c r="C42" s="13">
        <f t="shared" si="0"/>
        <v>5.9182862951021137E-6</v>
      </c>
    </row>
    <row r="43" spans="1:3" x14ac:dyDescent="0.2">
      <c r="A43" s="11" t="s">
        <v>43</v>
      </c>
      <c r="B43" s="12">
        <v>2.2600000000000002E-2</v>
      </c>
      <c r="C43" s="13">
        <f t="shared" si="0"/>
        <v>4.1797896959158677E-6</v>
      </c>
    </row>
    <row r="44" spans="1:3" x14ac:dyDescent="0.2">
      <c r="A44" s="11" t="s">
        <v>44</v>
      </c>
      <c r="B44" s="12">
        <v>1.8000000000000002E-2</v>
      </c>
      <c r="C44" s="13">
        <f t="shared" si="0"/>
        <v>3.329036040994939E-6</v>
      </c>
    </row>
    <row r="45" spans="1:3" ht="15" x14ac:dyDescent="0.2">
      <c r="A45" s="14" t="s">
        <v>4</v>
      </c>
      <c r="B45" s="15">
        <v>5406.9705999999915</v>
      </c>
      <c r="C45" s="16">
        <f t="shared" si="0"/>
        <v>1</v>
      </c>
    </row>
  </sheetData>
  <sheetProtection algorithmName="SHA-512" hashValue="v/VNj1qJmo2mYRzWbaU1oSGH+Xo6JkTPyKNOVV5He5YQIZr2PGp71dueAn/ovjTImMnRT/pJOFQpjYOT1ZsMxw==" saltValue="UxuWFOFmemCmGpzmMQTEFQ==" spinCount="100000" sheet="1" objects="1" scenarios="1" selectLockedCells="1" selectUnlockedCells="1"/>
  <mergeCells count="1">
    <mergeCell ref="A1:C1"/>
  </mergeCells>
  <conditionalFormatting sqref="A8:A4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Výmera podľa ovocného druhu_Dat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Zvalová Mária Ing.Mgr.</dc:creator>
  <cp:lastModifiedBy>Zvalová Mária Ing.Mgr.</cp:lastModifiedBy>
  <dcterms:created xsi:type="dcterms:W3CDTF">2024-01-17T13:25:15Z</dcterms:created>
  <dcterms:modified xsi:type="dcterms:W3CDTF">2024-01-17T13:26:26Z</dcterms:modified>
</cp:coreProperties>
</file>