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-rip\SHARE\WEB\WEB STRÁNKA ÚKSÚP - OOEPV 2018\OVOCIE\DATASETY - WEB 2018\"/>
    </mc:Choice>
  </mc:AlternateContent>
  <bookViews>
    <workbookView xWindow="0" yWindow="0" windowWidth="28800" windowHeight="12435"/>
  </bookViews>
  <sheets>
    <sheet name="DEF_URODY_PK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E55" i="1"/>
</calcChain>
</file>

<file path=xl/sharedStrings.xml><?xml version="1.0" encoding="utf-8"?>
<sst xmlns="http://schemas.openxmlformats.org/spreadsheetml/2006/main" count="199" uniqueCount="36">
  <si>
    <r>
      <t>Definitívna úroda ovocia za rok 2017 v ovocných sadoch SR podľa</t>
    </r>
    <r>
      <rPr>
        <b/>
        <sz val="12"/>
        <rFont val="Arial"/>
        <family val="2"/>
        <charset val="238"/>
      </rPr>
      <t xml:space="preserve"> počtu ovocných stromov </t>
    </r>
  </si>
  <si>
    <t>Ovocie spolu</t>
  </si>
  <si>
    <t>Jablone</t>
  </si>
  <si>
    <t>Hrušky</t>
  </si>
  <si>
    <t>Územie</t>
  </si>
  <si>
    <t>Počet ovocných stromov a kríkov v ks</t>
  </si>
  <si>
    <t>úroda v t</t>
  </si>
  <si>
    <t>úroda z 1 stromu v kg</t>
  </si>
  <si>
    <t>SR spolu</t>
  </si>
  <si>
    <t>Bratislavský kraj 1</t>
  </si>
  <si>
    <t>Trnavský kraj 2</t>
  </si>
  <si>
    <t>Trenčiansky kraj 3</t>
  </si>
  <si>
    <t>Nitriansky kraj 4</t>
  </si>
  <si>
    <t>Žilinský kraj 5</t>
  </si>
  <si>
    <t>Banskobystrický kraj 6</t>
  </si>
  <si>
    <t>Prešovský kraj 7</t>
  </si>
  <si>
    <t>Košický kraj 8</t>
  </si>
  <si>
    <t>Broskyne</t>
  </si>
  <si>
    <t>Marhule</t>
  </si>
  <si>
    <t>Slivky</t>
  </si>
  <si>
    <t>-</t>
  </si>
  <si>
    <t>Čerešne</t>
  </si>
  <si>
    <t>Višne</t>
  </si>
  <si>
    <t>Ringloty</t>
  </si>
  <si>
    <t>Jarabina čierna (Arónia čiernoplodá)</t>
  </si>
  <si>
    <t>Ríbezle</t>
  </si>
  <si>
    <t>z toho ríbezle čierne</t>
  </si>
  <si>
    <t>úroda z 1 kríka v kg</t>
  </si>
  <si>
    <t>Orechy vlašské</t>
  </si>
  <si>
    <t>Maliny šľachtené</t>
  </si>
  <si>
    <t>Brusnica chocholíkatá (Čučoriedka)</t>
  </si>
  <si>
    <t>Rakytník rešetliakový</t>
  </si>
  <si>
    <t>Ostatné neuvedené ovocie</t>
  </si>
  <si>
    <t>úroda z 1 stromu (kríka) v kg</t>
  </si>
  <si>
    <t>Jahody</t>
  </si>
  <si>
    <t>úroda z 1 sadenice v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</si>
</sst>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1041B]#,##0"/>
    <numFmt numFmtId="165" formatCode="[$-101041B]#,##0.00"/>
    <numFmt numFmtId="166" formatCode="0.0"/>
    <numFmt numFmtId="167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0" fillId="0" borderId="0" xfId="0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/>
    <xf numFmtId="164" fontId="6" fillId="0" borderId="13" xfId="0" applyNumberFormat="1" applyFont="1" applyFill="1" applyBorder="1" applyAlignment="1">
      <alignment horizontal="center" vertical="center" wrapText="1"/>
    </xf>
    <xf numFmtId="165" fontId="6" fillId="0" borderId="14" xfId="0" applyNumberFormat="1" applyFont="1" applyFill="1" applyBorder="1" applyAlignment="1">
      <alignment horizontal="center" vertical="center" wrapText="1"/>
    </xf>
    <xf numFmtId="165" fontId="6" fillId="0" borderId="15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0" fontId="5" fillId="0" borderId="17" xfId="0" applyFont="1" applyFill="1" applyBorder="1"/>
    <xf numFmtId="164" fontId="7" fillId="0" borderId="18" xfId="0" applyNumberFormat="1" applyFont="1" applyFill="1" applyBorder="1" applyAlignment="1">
      <alignment horizontal="center" vertical="center" wrapText="1"/>
    </xf>
    <xf numFmtId="165" fontId="7" fillId="0" borderId="19" xfId="0" applyNumberFormat="1" applyFont="1" applyFill="1" applyBorder="1" applyAlignment="1">
      <alignment horizontal="center" vertical="center" wrapText="1"/>
    </xf>
    <xf numFmtId="165" fontId="7" fillId="0" borderId="20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center" vertical="center"/>
    </xf>
    <xf numFmtId="0" fontId="5" fillId="0" borderId="22" xfId="0" applyFont="1" applyFill="1" applyBorder="1"/>
    <xf numFmtId="164" fontId="7" fillId="0" borderId="23" xfId="0" applyNumberFormat="1" applyFont="1" applyFill="1" applyBorder="1" applyAlignment="1">
      <alignment horizontal="center" vertical="center" wrapText="1"/>
    </xf>
    <xf numFmtId="165" fontId="7" fillId="0" borderId="24" xfId="0" applyNumberFormat="1" applyFont="1" applyFill="1" applyBorder="1" applyAlignment="1">
      <alignment horizontal="center" vertical="center" wrapText="1"/>
    </xf>
    <xf numFmtId="165" fontId="7" fillId="0" borderId="25" xfId="0" applyNumberFormat="1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3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164" fontId="6" fillId="0" borderId="28" xfId="0" applyNumberFormat="1" applyFont="1" applyFill="1" applyBorder="1" applyAlignment="1">
      <alignment horizontal="center" vertical="center" wrapText="1"/>
    </xf>
    <xf numFmtId="164" fontId="7" fillId="0" borderId="29" xfId="0" applyNumberFormat="1" applyFont="1" applyFill="1" applyBorder="1" applyAlignment="1">
      <alignment horizontal="center" vertical="center" wrapText="1"/>
    </xf>
    <xf numFmtId="3" fontId="7" fillId="0" borderId="18" xfId="0" applyNumberFormat="1" applyFont="1" applyFill="1" applyBorder="1" applyAlignment="1">
      <alignment horizontal="center" vertical="center"/>
    </xf>
    <xf numFmtId="166" fontId="7" fillId="0" borderId="20" xfId="0" applyNumberFormat="1" applyFont="1" applyFill="1" applyBorder="1" applyAlignment="1">
      <alignment horizontal="center" vertical="center"/>
    </xf>
    <xf numFmtId="165" fontId="7" fillId="0" borderId="20" xfId="0" applyNumberFormat="1" applyFont="1" applyFill="1" applyBorder="1" applyAlignment="1">
      <alignment horizontal="center" vertical="center"/>
    </xf>
    <xf numFmtId="164" fontId="7" fillId="0" borderId="3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/>
    <xf numFmtId="3" fontId="7" fillId="0" borderId="23" xfId="0" applyNumberFormat="1" applyFont="1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horizontal="center" vertical="center"/>
    </xf>
    <xf numFmtId="166" fontId="7" fillId="0" borderId="25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2" fontId="7" fillId="0" borderId="20" xfId="0" applyNumberFormat="1" applyFont="1" applyFill="1" applyBorder="1" applyAlignment="1">
      <alignment horizontal="center" vertical="center"/>
    </xf>
    <xf numFmtId="3" fontId="7" fillId="0" borderId="29" xfId="0" applyNumberFormat="1" applyFont="1" applyFill="1" applyBorder="1" applyAlignment="1">
      <alignment horizontal="center" vertical="center" wrapText="1"/>
    </xf>
    <xf numFmtId="3" fontId="7" fillId="0" borderId="29" xfId="0" applyNumberFormat="1" applyFont="1" applyFill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/>
    </xf>
    <xf numFmtId="3" fontId="7" fillId="0" borderId="3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8" fillId="0" borderId="36" xfId="0" applyFont="1" applyFill="1" applyBorder="1" applyAlignment="1">
      <alignment horizontal="center" vertical="center"/>
    </xf>
    <xf numFmtId="165" fontId="8" fillId="0" borderId="20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165" fontId="7" fillId="0" borderId="25" xfId="0" applyNumberFormat="1" applyFont="1" applyFill="1" applyBorder="1" applyAlignment="1">
      <alignment horizontal="center" vertical="center"/>
    </xf>
    <xf numFmtId="167" fontId="5" fillId="0" borderId="26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/>
    </xf>
    <xf numFmtId="0" fontId="7" fillId="0" borderId="23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workbookViewId="0">
      <selection activeCell="D7" activeCellId="15" sqref="B79 E67 B67 H55 E55 B55 E43 B43 H31 E31 B31 H19 E19 B19 G7 D7"/>
    </sheetView>
  </sheetViews>
  <sheetFormatPr defaultRowHeight="15" x14ac:dyDescent="0.25"/>
  <cols>
    <col min="1" max="1" width="21.7109375" style="3" customWidth="1"/>
    <col min="2" max="2" width="12.85546875" style="3" customWidth="1"/>
    <col min="3" max="3" width="12.5703125" style="3" customWidth="1"/>
    <col min="4" max="4" width="12.7109375" style="3" customWidth="1"/>
    <col min="5" max="5" width="12.28515625" style="3" customWidth="1"/>
    <col min="6" max="6" width="10.85546875" style="3" customWidth="1"/>
    <col min="7" max="7" width="11.5703125" style="3" customWidth="1"/>
    <col min="8" max="8" width="12.28515625" style="3" customWidth="1"/>
    <col min="9" max="9" width="12.140625" style="3" customWidth="1"/>
    <col min="10" max="10" width="11.5703125" style="3" customWidth="1"/>
    <col min="11" max="11" width="20.7109375" style="3" customWidth="1"/>
    <col min="12" max="15" width="20.5703125" style="3" customWidth="1"/>
    <col min="16" max="16384" width="9.140625" style="3"/>
  </cols>
  <sheetData>
    <row r="1" spans="1:10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20.25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/>
      <c r="B3" s="5"/>
      <c r="C3" s="5"/>
      <c r="D3" s="5"/>
      <c r="E3" s="5"/>
      <c r="F3" s="5"/>
      <c r="G3" s="5"/>
      <c r="H3" s="5"/>
      <c r="I3" s="5"/>
      <c r="J3" s="5"/>
    </row>
    <row r="4" spans="1:10" ht="15.75" customHeight="1" thickBot="1" x14ac:dyDescent="0.3">
      <c r="A4" s="4"/>
      <c r="B4" s="5"/>
      <c r="C4" s="5"/>
      <c r="D4" s="5"/>
      <c r="E4" s="5"/>
      <c r="F4" s="5"/>
      <c r="G4" s="5"/>
      <c r="H4" s="5"/>
      <c r="I4" s="5"/>
      <c r="J4" s="5"/>
    </row>
    <row r="5" spans="1:10" ht="12" customHeight="1" thickBot="1" x14ac:dyDescent="0.3">
      <c r="A5" s="6"/>
      <c r="B5" s="7" t="s">
        <v>1</v>
      </c>
      <c r="C5" s="8"/>
      <c r="D5" s="9" t="s">
        <v>2</v>
      </c>
      <c r="E5" s="10"/>
      <c r="F5" s="10"/>
      <c r="G5" s="9" t="s">
        <v>3</v>
      </c>
      <c r="H5" s="10"/>
      <c r="I5" s="11"/>
      <c r="J5" s="5"/>
    </row>
    <row r="6" spans="1:10" ht="45.75" customHeight="1" thickBot="1" x14ac:dyDescent="0.3">
      <c r="A6" s="12" t="s">
        <v>4</v>
      </c>
      <c r="B6" s="13" t="s">
        <v>5</v>
      </c>
      <c r="C6" s="14" t="s">
        <v>6</v>
      </c>
      <c r="D6" s="13" t="s">
        <v>5</v>
      </c>
      <c r="E6" s="15" t="s">
        <v>6</v>
      </c>
      <c r="F6" s="16" t="s">
        <v>7</v>
      </c>
      <c r="G6" s="17" t="s">
        <v>5</v>
      </c>
      <c r="H6" s="18" t="s">
        <v>6</v>
      </c>
      <c r="I6" s="19" t="s">
        <v>7</v>
      </c>
      <c r="J6" s="5"/>
    </row>
    <row r="7" spans="1:10" ht="12" customHeight="1" x14ac:dyDescent="0.25">
      <c r="A7" s="20" t="s">
        <v>8</v>
      </c>
      <c r="B7" s="21">
        <v>12261137</v>
      </c>
      <c r="C7" s="22">
        <v>38137.149400000002</v>
      </c>
      <c r="D7" s="21">
        <v>5135348</v>
      </c>
      <c r="E7" s="23">
        <v>32477.8583</v>
      </c>
      <c r="F7" s="24">
        <v>6.3243734017636193</v>
      </c>
      <c r="G7" s="21">
        <v>149063</v>
      </c>
      <c r="H7" s="23">
        <v>844.06700000000001</v>
      </c>
      <c r="I7" s="25">
        <v>5.6624849895681688</v>
      </c>
      <c r="J7" s="5"/>
    </row>
    <row r="8" spans="1:10" ht="12" customHeight="1" x14ac:dyDescent="0.25">
      <c r="A8" s="26" t="s">
        <v>9</v>
      </c>
      <c r="B8" s="27">
        <v>2323893</v>
      </c>
      <c r="C8" s="28">
        <v>12587.1456</v>
      </c>
      <c r="D8" s="27">
        <v>709079</v>
      </c>
      <c r="E8" s="29">
        <v>10931.221</v>
      </c>
      <c r="F8" s="30">
        <v>15.416083398323741</v>
      </c>
      <c r="G8" s="27">
        <v>40516</v>
      </c>
      <c r="H8" s="29">
        <v>656.02700000000004</v>
      </c>
      <c r="I8" s="31">
        <v>16.191800770066148</v>
      </c>
      <c r="J8" s="5"/>
    </row>
    <row r="9" spans="1:10" ht="12" customHeight="1" x14ac:dyDescent="0.25">
      <c r="A9" s="26" t="s">
        <v>10</v>
      </c>
      <c r="B9" s="27">
        <v>2529298</v>
      </c>
      <c r="C9" s="28">
        <v>10582.414500000001</v>
      </c>
      <c r="D9" s="27">
        <v>919998</v>
      </c>
      <c r="E9" s="29">
        <v>9436.4812999999995</v>
      </c>
      <c r="F9" s="30">
        <v>10.257067189276498</v>
      </c>
      <c r="G9" s="27">
        <v>34851</v>
      </c>
      <c r="H9" s="29">
        <v>86.507999999999996</v>
      </c>
      <c r="I9" s="31">
        <v>2.4822243264181805</v>
      </c>
      <c r="J9" s="5"/>
    </row>
    <row r="10" spans="1:10" ht="12" customHeight="1" x14ac:dyDescent="0.25">
      <c r="A10" s="26" t="s">
        <v>11</v>
      </c>
      <c r="B10" s="27">
        <v>2861745</v>
      </c>
      <c r="C10" s="28">
        <v>4512.2404999999999</v>
      </c>
      <c r="D10" s="27">
        <v>1440851</v>
      </c>
      <c r="E10" s="29">
        <v>4294.799</v>
      </c>
      <c r="F10" s="30">
        <v>2.9807377723303796</v>
      </c>
      <c r="G10" s="27">
        <v>13545</v>
      </c>
      <c r="H10" s="29">
        <v>2</v>
      </c>
      <c r="I10" s="31">
        <v>0.14765596160944999</v>
      </c>
      <c r="J10" s="5"/>
    </row>
    <row r="11" spans="1:10" ht="12" customHeight="1" x14ac:dyDescent="0.25">
      <c r="A11" s="26" t="s">
        <v>12</v>
      </c>
      <c r="B11" s="27">
        <v>2665270</v>
      </c>
      <c r="C11" s="28">
        <v>9315.4418000000005</v>
      </c>
      <c r="D11" s="27">
        <v>1132804</v>
      </c>
      <c r="E11" s="29">
        <v>6936.37</v>
      </c>
      <c r="F11" s="30">
        <v>6.1231863588052304</v>
      </c>
      <c r="G11" s="27">
        <v>15938</v>
      </c>
      <c r="H11" s="29">
        <v>31.366</v>
      </c>
      <c r="I11" s="31">
        <v>1.9680010038900739</v>
      </c>
      <c r="J11" s="5"/>
    </row>
    <row r="12" spans="1:10" ht="12" customHeight="1" x14ac:dyDescent="0.25">
      <c r="A12" s="26" t="s">
        <v>13</v>
      </c>
      <c r="B12" s="27">
        <v>226975</v>
      </c>
      <c r="C12" s="28">
        <v>38.502000000000002</v>
      </c>
      <c r="D12" s="27">
        <v>2674</v>
      </c>
      <c r="E12" s="29">
        <v>1.59</v>
      </c>
      <c r="F12" s="30">
        <v>0.59461480927449517</v>
      </c>
      <c r="G12" s="27">
        <v>25</v>
      </c>
      <c r="H12" s="29">
        <v>0.05</v>
      </c>
      <c r="I12" s="31">
        <v>2</v>
      </c>
      <c r="J12" s="5"/>
    </row>
    <row r="13" spans="1:10" ht="12" customHeight="1" x14ac:dyDescent="0.25">
      <c r="A13" s="26" t="s">
        <v>14</v>
      </c>
      <c r="B13" s="27">
        <v>309656</v>
      </c>
      <c r="C13" s="28">
        <v>190.06899999999999</v>
      </c>
      <c r="D13" s="27">
        <v>78807</v>
      </c>
      <c r="E13" s="29">
        <v>149.58799999999999</v>
      </c>
      <c r="F13" s="30">
        <v>1.8981562551549989</v>
      </c>
      <c r="G13" s="27">
        <v>9424</v>
      </c>
      <c r="H13" s="29">
        <v>6.03</v>
      </c>
      <c r="I13" s="31">
        <v>0.639855687606112</v>
      </c>
      <c r="J13" s="5"/>
    </row>
    <row r="14" spans="1:10" ht="12" customHeight="1" x14ac:dyDescent="0.25">
      <c r="A14" s="26" t="s">
        <v>15</v>
      </c>
      <c r="B14" s="27">
        <v>380919</v>
      </c>
      <c r="C14" s="28">
        <v>143.58099999999999</v>
      </c>
      <c r="D14" s="27">
        <v>29294</v>
      </c>
      <c r="E14" s="29">
        <v>58.662999999999997</v>
      </c>
      <c r="F14" s="30">
        <v>2.0025602512459888</v>
      </c>
      <c r="G14" s="27">
        <v>281</v>
      </c>
      <c r="H14" s="29">
        <v>3.9060000000000001</v>
      </c>
      <c r="I14" s="31">
        <v>13.900355871886122</v>
      </c>
      <c r="J14" s="5"/>
    </row>
    <row r="15" spans="1:10" ht="12" customHeight="1" thickBot="1" x14ac:dyDescent="0.3">
      <c r="A15" s="32" t="s">
        <v>16</v>
      </c>
      <c r="B15" s="33">
        <v>963381</v>
      </c>
      <c r="C15" s="34">
        <v>767.755</v>
      </c>
      <c r="D15" s="33">
        <v>821841</v>
      </c>
      <c r="E15" s="35">
        <v>669.14599999999996</v>
      </c>
      <c r="F15" s="36">
        <v>0.81420372067103008</v>
      </c>
      <c r="G15" s="33">
        <v>34483</v>
      </c>
      <c r="H15" s="35">
        <v>58.18</v>
      </c>
      <c r="I15" s="37">
        <v>1.6872081895426732</v>
      </c>
      <c r="J15" s="5"/>
    </row>
    <row r="16" spans="1:10" ht="15.75" thickBot="1" x14ac:dyDescent="0.3">
      <c r="A16" s="38"/>
      <c r="B16" s="39"/>
      <c r="C16" s="39"/>
      <c r="D16" s="39"/>
      <c r="E16" s="40"/>
      <c r="F16" s="5"/>
      <c r="G16" s="5"/>
      <c r="I16" s="5"/>
      <c r="J16" s="5"/>
    </row>
    <row r="17" spans="1:10" ht="12" customHeight="1" thickBot="1" x14ac:dyDescent="0.3">
      <c r="A17" s="6"/>
      <c r="B17" s="41" t="s">
        <v>17</v>
      </c>
      <c r="C17" s="42"/>
      <c r="D17" s="43"/>
      <c r="E17" s="41" t="s">
        <v>18</v>
      </c>
      <c r="F17" s="42"/>
      <c r="G17" s="43"/>
      <c r="H17" s="42" t="s">
        <v>19</v>
      </c>
      <c r="I17" s="42"/>
      <c r="J17" s="43"/>
    </row>
    <row r="18" spans="1:10" ht="45.75" thickBot="1" x14ac:dyDescent="0.3">
      <c r="A18" s="12" t="s">
        <v>4</v>
      </c>
      <c r="B18" s="17" t="s">
        <v>5</v>
      </c>
      <c r="C18" s="18" t="s">
        <v>6</v>
      </c>
      <c r="D18" s="19" t="s">
        <v>7</v>
      </c>
      <c r="E18" s="17" t="s">
        <v>5</v>
      </c>
      <c r="F18" s="18" t="s">
        <v>6</v>
      </c>
      <c r="G18" s="19" t="s">
        <v>7</v>
      </c>
      <c r="H18" s="44" t="s">
        <v>5</v>
      </c>
      <c r="I18" s="18" t="s">
        <v>6</v>
      </c>
      <c r="J18" s="19" t="s">
        <v>7</v>
      </c>
    </row>
    <row r="19" spans="1:10" ht="12" customHeight="1" x14ac:dyDescent="0.25">
      <c r="A19" s="20" t="s">
        <v>8</v>
      </c>
      <c r="B19" s="21">
        <v>240952</v>
      </c>
      <c r="C19" s="23">
        <v>1544.5139999999999</v>
      </c>
      <c r="D19" s="24">
        <v>6.41004847438494</v>
      </c>
      <c r="E19" s="21">
        <v>134894</v>
      </c>
      <c r="F19" s="23">
        <v>332.99799999999999</v>
      </c>
      <c r="G19" s="25">
        <v>2.4685901522677063</v>
      </c>
      <c r="H19" s="45">
        <v>279442</v>
      </c>
      <c r="I19" s="23">
        <v>991.91330000000005</v>
      </c>
      <c r="J19" s="25">
        <v>3.5496213883381884</v>
      </c>
    </row>
    <row r="20" spans="1:10" ht="12" customHeight="1" x14ac:dyDescent="0.25">
      <c r="A20" s="26" t="s">
        <v>9</v>
      </c>
      <c r="B20" s="27">
        <v>5786</v>
      </c>
      <c r="C20" s="29">
        <v>34.947000000000003</v>
      </c>
      <c r="D20" s="30">
        <v>6.0399239543726235</v>
      </c>
      <c r="E20" s="27">
        <v>4097</v>
      </c>
      <c r="F20" s="29">
        <v>17.420000000000002</v>
      </c>
      <c r="G20" s="31">
        <v>4.2518916280205028</v>
      </c>
      <c r="H20" s="46">
        <v>5646</v>
      </c>
      <c r="I20" s="29">
        <v>37.957000000000001</v>
      </c>
      <c r="J20" s="31">
        <v>6.7228126106978392</v>
      </c>
    </row>
    <row r="21" spans="1:10" ht="12" customHeight="1" x14ac:dyDescent="0.25">
      <c r="A21" s="26" t="s">
        <v>10</v>
      </c>
      <c r="B21" s="27">
        <v>67848</v>
      </c>
      <c r="C21" s="29">
        <v>374.69200000000001</v>
      </c>
      <c r="D21" s="30">
        <v>5.5225209291357151</v>
      </c>
      <c r="E21" s="27">
        <v>33561</v>
      </c>
      <c r="F21" s="29">
        <v>94.694999999999993</v>
      </c>
      <c r="G21" s="31">
        <v>2.8215786180387949</v>
      </c>
      <c r="H21" s="46">
        <v>39482</v>
      </c>
      <c r="I21" s="29">
        <v>203.23</v>
      </c>
      <c r="J21" s="31">
        <v>5.1474089458487411</v>
      </c>
    </row>
    <row r="22" spans="1:10" ht="12" customHeight="1" x14ac:dyDescent="0.25">
      <c r="A22" s="26" t="s">
        <v>11</v>
      </c>
      <c r="B22" s="27">
        <v>23874</v>
      </c>
      <c r="C22" s="29">
        <v>87.71</v>
      </c>
      <c r="D22" s="30">
        <v>3.6738711569070954</v>
      </c>
      <c r="E22" s="27">
        <v>12325</v>
      </c>
      <c r="F22" s="29">
        <v>16.393000000000001</v>
      </c>
      <c r="G22" s="31">
        <v>1.3300608519269776</v>
      </c>
      <c r="H22" s="46">
        <v>105148</v>
      </c>
      <c r="I22" s="29">
        <v>10.228</v>
      </c>
      <c r="J22" s="31">
        <v>9.7272416023129304E-2</v>
      </c>
    </row>
    <row r="23" spans="1:10" ht="12" customHeight="1" x14ac:dyDescent="0.25">
      <c r="A23" s="26" t="s">
        <v>12</v>
      </c>
      <c r="B23" s="27">
        <v>128574</v>
      </c>
      <c r="C23" s="29">
        <v>1019.763</v>
      </c>
      <c r="D23" s="30">
        <v>7.9313313733725321</v>
      </c>
      <c r="E23" s="27">
        <v>82886</v>
      </c>
      <c r="F23" s="29">
        <v>201.52500000000001</v>
      </c>
      <c r="G23" s="31">
        <v>2.4313514948242165</v>
      </c>
      <c r="H23" s="46">
        <v>98893</v>
      </c>
      <c r="I23" s="29">
        <v>721.67229999999995</v>
      </c>
      <c r="J23" s="31">
        <v>7.2975063958015225</v>
      </c>
    </row>
    <row r="24" spans="1:10" ht="12" customHeight="1" x14ac:dyDescent="0.25">
      <c r="A24" s="26" t="s">
        <v>13</v>
      </c>
      <c r="B24" s="47" t="s">
        <v>20</v>
      </c>
      <c r="C24" s="48" t="s">
        <v>20</v>
      </c>
      <c r="D24" s="30" t="s">
        <v>20</v>
      </c>
      <c r="E24" s="47" t="s">
        <v>20</v>
      </c>
      <c r="F24" s="49" t="s">
        <v>20</v>
      </c>
      <c r="G24" s="31" t="s">
        <v>20</v>
      </c>
      <c r="H24" s="46">
        <v>1376</v>
      </c>
      <c r="I24" s="29">
        <v>0.15</v>
      </c>
      <c r="J24" s="31">
        <v>0.10901162790697674</v>
      </c>
    </row>
    <row r="25" spans="1:10" ht="12" customHeight="1" x14ac:dyDescent="0.25">
      <c r="A25" s="26" t="s">
        <v>14</v>
      </c>
      <c r="B25" s="27">
        <v>13480</v>
      </c>
      <c r="C25" s="29">
        <v>14.14</v>
      </c>
      <c r="D25" s="30">
        <v>1.0489614243323442</v>
      </c>
      <c r="E25" s="27">
        <v>515</v>
      </c>
      <c r="F25" s="29">
        <v>0.67</v>
      </c>
      <c r="G25" s="31">
        <v>1.3009708737864079</v>
      </c>
      <c r="H25" s="46">
        <v>2298</v>
      </c>
      <c r="I25" s="29">
        <v>6.0999999999999999E-2</v>
      </c>
      <c r="J25" s="31">
        <v>2.6544821583986074E-2</v>
      </c>
    </row>
    <row r="26" spans="1:10" ht="12" customHeight="1" x14ac:dyDescent="0.25">
      <c r="A26" s="26" t="s">
        <v>15</v>
      </c>
      <c r="B26" s="27">
        <v>840</v>
      </c>
      <c r="C26" s="29">
        <v>11.962</v>
      </c>
      <c r="D26" s="30">
        <v>14.240476190476191</v>
      </c>
      <c r="E26" s="27">
        <v>1500</v>
      </c>
      <c r="F26" s="29">
        <v>2.0950000000000002</v>
      </c>
      <c r="G26" s="31">
        <v>1.3966666666666667</v>
      </c>
      <c r="H26" s="46">
        <v>8724</v>
      </c>
      <c r="I26" s="29">
        <v>6.9989999999999997</v>
      </c>
      <c r="J26" s="31">
        <v>0.80226960110041268</v>
      </c>
    </row>
    <row r="27" spans="1:10" ht="12" customHeight="1" thickBot="1" x14ac:dyDescent="0.3">
      <c r="A27" s="32" t="s">
        <v>16</v>
      </c>
      <c r="B27" s="33">
        <v>550</v>
      </c>
      <c r="C27" s="35">
        <v>1.3</v>
      </c>
      <c r="D27" s="36">
        <v>2.3636363636363638</v>
      </c>
      <c r="E27" s="33">
        <v>10</v>
      </c>
      <c r="F27" s="35">
        <v>0.2</v>
      </c>
      <c r="G27" s="37">
        <v>20</v>
      </c>
      <c r="H27" s="50">
        <v>17875</v>
      </c>
      <c r="I27" s="35">
        <v>11.616</v>
      </c>
      <c r="J27" s="37">
        <v>0.64984615384615385</v>
      </c>
    </row>
    <row r="28" spans="1:10" ht="15.75" thickBot="1" x14ac:dyDescent="0.3">
      <c r="A28" s="4"/>
      <c r="B28" s="5"/>
      <c r="C28" s="5"/>
      <c r="D28" s="5"/>
      <c r="E28" s="5"/>
      <c r="F28" s="5"/>
      <c r="G28" s="5"/>
      <c r="H28" s="5"/>
      <c r="I28" s="5"/>
      <c r="J28" s="5"/>
    </row>
    <row r="29" spans="1:10" ht="12" customHeight="1" thickBot="1" x14ac:dyDescent="0.3">
      <c r="A29" s="4"/>
      <c r="B29" s="41" t="s">
        <v>21</v>
      </c>
      <c r="C29" s="42"/>
      <c r="D29" s="43"/>
      <c r="E29" s="41" t="s">
        <v>22</v>
      </c>
      <c r="F29" s="42"/>
      <c r="G29" s="43"/>
      <c r="H29" s="51" t="s">
        <v>23</v>
      </c>
      <c r="I29" s="52"/>
      <c r="J29" s="53"/>
    </row>
    <row r="30" spans="1:10" ht="45.75" thickBot="1" x14ac:dyDescent="0.3">
      <c r="A30" s="54" t="s">
        <v>4</v>
      </c>
      <c r="B30" s="55" t="s">
        <v>5</v>
      </c>
      <c r="C30" s="56" t="s">
        <v>6</v>
      </c>
      <c r="D30" s="57" t="s">
        <v>7</v>
      </c>
      <c r="E30" s="55" t="s">
        <v>5</v>
      </c>
      <c r="F30" s="56" t="s">
        <v>6</v>
      </c>
      <c r="G30" s="57" t="s">
        <v>7</v>
      </c>
      <c r="H30" s="55" t="s">
        <v>5</v>
      </c>
      <c r="I30" s="56" t="s">
        <v>6</v>
      </c>
      <c r="J30" s="57" t="s">
        <v>7</v>
      </c>
    </row>
    <row r="31" spans="1:10" ht="12" customHeight="1" x14ac:dyDescent="0.25">
      <c r="A31" s="58" t="s">
        <v>8</v>
      </c>
      <c r="B31" s="21">
        <v>127582</v>
      </c>
      <c r="C31" s="23">
        <v>892.84209999999996</v>
      </c>
      <c r="D31" s="25">
        <v>6.9981823454719319</v>
      </c>
      <c r="E31" s="21">
        <v>8869</v>
      </c>
      <c r="F31" s="23">
        <v>22.849</v>
      </c>
      <c r="G31" s="25">
        <v>2.5762769196076221</v>
      </c>
      <c r="H31" s="21">
        <v>709</v>
      </c>
      <c r="I31" s="23">
        <v>1.071</v>
      </c>
      <c r="J31" s="25">
        <v>1.5105782792665727</v>
      </c>
    </row>
    <row r="32" spans="1:10" ht="12" customHeight="1" x14ac:dyDescent="0.25">
      <c r="A32" s="26" t="s">
        <v>9</v>
      </c>
      <c r="B32" s="27">
        <v>61732</v>
      </c>
      <c r="C32" s="29">
        <v>574.08109999999999</v>
      </c>
      <c r="D32" s="31">
        <v>9.2995707250696551</v>
      </c>
      <c r="E32" s="27">
        <v>832</v>
      </c>
      <c r="F32" s="29">
        <v>3.9510000000000001</v>
      </c>
      <c r="G32" s="31">
        <v>4.7487980769230766</v>
      </c>
      <c r="H32" s="27">
        <v>2</v>
      </c>
      <c r="I32" s="29">
        <v>7.0000000000000001E-3</v>
      </c>
      <c r="J32" s="31">
        <v>3.5</v>
      </c>
    </row>
    <row r="33" spans="1:10" ht="12" customHeight="1" x14ac:dyDescent="0.25">
      <c r="A33" s="26" t="s">
        <v>10</v>
      </c>
      <c r="B33" s="27">
        <v>11994</v>
      </c>
      <c r="C33" s="29">
        <v>51.902000000000001</v>
      </c>
      <c r="D33" s="31">
        <v>4.3273303318325826</v>
      </c>
      <c r="E33" s="27">
        <v>2187</v>
      </c>
      <c r="F33" s="29">
        <v>14.145</v>
      </c>
      <c r="G33" s="31">
        <v>6.4677640603566529</v>
      </c>
      <c r="H33" s="27">
        <v>40</v>
      </c>
      <c r="I33" s="29">
        <v>6.4000000000000001E-2</v>
      </c>
      <c r="J33" s="31">
        <v>1.6</v>
      </c>
    </row>
    <row r="34" spans="1:10" ht="12" customHeight="1" x14ac:dyDescent="0.25">
      <c r="A34" s="26" t="s">
        <v>11</v>
      </c>
      <c r="B34" s="27">
        <v>21459</v>
      </c>
      <c r="C34" s="29">
        <v>0.55000000000000004</v>
      </c>
      <c r="D34" s="31">
        <v>2.5630271680879817E-2</v>
      </c>
      <c r="E34" s="27">
        <v>1954</v>
      </c>
      <c r="F34" s="29">
        <v>0.92</v>
      </c>
      <c r="G34" s="31">
        <v>0.47082906857727735</v>
      </c>
      <c r="H34" s="47" t="s">
        <v>20</v>
      </c>
      <c r="I34" s="48" t="s">
        <v>20</v>
      </c>
      <c r="J34" s="31" t="s">
        <v>20</v>
      </c>
    </row>
    <row r="35" spans="1:10" ht="12" customHeight="1" x14ac:dyDescent="0.25">
      <c r="A35" s="26" t="s">
        <v>12</v>
      </c>
      <c r="B35" s="27">
        <v>31071</v>
      </c>
      <c r="C35" s="29">
        <v>259.76100000000002</v>
      </c>
      <c r="D35" s="31">
        <v>8.3602394515786429</v>
      </c>
      <c r="E35" s="27">
        <v>1846</v>
      </c>
      <c r="F35" s="29">
        <v>1.98</v>
      </c>
      <c r="G35" s="31">
        <v>1.0725893824485373</v>
      </c>
      <c r="H35" s="27">
        <v>662</v>
      </c>
      <c r="I35" s="29">
        <v>1</v>
      </c>
      <c r="J35" s="31">
        <v>1.5105740181268883</v>
      </c>
    </row>
    <row r="36" spans="1:10" ht="12" customHeight="1" x14ac:dyDescent="0.25">
      <c r="A36" s="26" t="s">
        <v>13</v>
      </c>
      <c r="B36" s="47" t="s">
        <v>20</v>
      </c>
      <c r="C36" s="48" t="s">
        <v>20</v>
      </c>
      <c r="D36" s="31" t="s">
        <v>20</v>
      </c>
      <c r="E36" s="47" t="s">
        <v>20</v>
      </c>
      <c r="F36" s="48" t="s">
        <v>20</v>
      </c>
      <c r="G36" s="31" t="s">
        <v>20</v>
      </c>
      <c r="H36" s="47" t="s">
        <v>20</v>
      </c>
      <c r="I36" s="48" t="s">
        <v>20</v>
      </c>
      <c r="J36" s="31" t="s">
        <v>20</v>
      </c>
    </row>
    <row r="37" spans="1:10" ht="12" customHeight="1" x14ac:dyDescent="0.25">
      <c r="A37" s="26" t="s">
        <v>14</v>
      </c>
      <c r="B37" s="27">
        <v>75</v>
      </c>
      <c r="C37" s="29">
        <v>0.64</v>
      </c>
      <c r="D37" s="31">
        <v>8.5333333333333332</v>
      </c>
      <c r="E37" s="27">
        <v>50</v>
      </c>
      <c r="F37" s="29">
        <v>0.22</v>
      </c>
      <c r="G37" s="31">
        <v>4.4000000000000004</v>
      </c>
      <c r="H37" s="27">
        <v>3</v>
      </c>
      <c r="I37" s="29">
        <v>0</v>
      </c>
      <c r="J37" s="31">
        <v>0</v>
      </c>
    </row>
    <row r="38" spans="1:10" ht="12" customHeight="1" x14ac:dyDescent="0.25">
      <c r="A38" s="26" t="s">
        <v>15</v>
      </c>
      <c r="B38" s="27">
        <v>1251</v>
      </c>
      <c r="C38" s="29">
        <v>5.9080000000000004</v>
      </c>
      <c r="D38" s="31">
        <v>4.7226219024780178</v>
      </c>
      <c r="E38" s="27">
        <v>2000</v>
      </c>
      <c r="F38" s="29">
        <v>1.633</v>
      </c>
      <c r="G38" s="31">
        <v>0.8165</v>
      </c>
      <c r="H38" s="47" t="s">
        <v>20</v>
      </c>
      <c r="I38" s="48" t="s">
        <v>20</v>
      </c>
      <c r="J38" s="31" t="s">
        <v>20</v>
      </c>
    </row>
    <row r="39" spans="1:10" ht="12" customHeight="1" thickBot="1" x14ac:dyDescent="0.3">
      <c r="A39" s="32" t="s">
        <v>16</v>
      </c>
      <c r="B39" s="59" t="s">
        <v>20</v>
      </c>
      <c r="C39" s="60" t="s">
        <v>20</v>
      </c>
      <c r="D39" s="37" t="s">
        <v>20</v>
      </c>
      <c r="E39" s="59" t="s">
        <v>20</v>
      </c>
      <c r="F39" s="61" t="s">
        <v>20</v>
      </c>
      <c r="G39" s="37" t="s">
        <v>20</v>
      </c>
      <c r="H39" s="33">
        <v>2</v>
      </c>
      <c r="I39" s="35">
        <v>0</v>
      </c>
      <c r="J39" s="37">
        <v>0</v>
      </c>
    </row>
    <row r="40" spans="1:10" ht="12" customHeight="1" thickBot="1" x14ac:dyDescent="0.3">
      <c r="A40" s="4"/>
      <c r="B40" s="5"/>
      <c r="C40" s="5"/>
      <c r="D40" s="5"/>
      <c r="E40" s="5"/>
      <c r="F40" s="5"/>
      <c r="G40" s="5"/>
      <c r="H40" s="5"/>
      <c r="I40" s="5"/>
      <c r="J40" s="5"/>
    </row>
    <row r="41" spans="1:10" ht="12" customHeight="1" thickBot="1" x14ac:dyDescent="0.3">
      <c r="A41" s="6"/>
      <c r="B41" s="41" t="s">
        <v>24</v>
      </c>
      <c r="C41" s="42"/>
      <c r="D41" s="43"/>
      <c r="E41" s="41" t="s">
        <v>25</v>
      </c>
      <c r="F41" s="42"/>
      <c r="G41" s="42"/>
      <c r="H41" s="41" t="s">
        <v>26</v>
      </c>
      <c r="I41" s="42"/>
      <c r="J41" s="43"/>
    </row>
    <row r="42" spans="1:10" ht="45.75" thickBot="1" x14ac:dyDescent="0.3">
      <c r="A42" s="54" t="s">
        <v>4</v>
      </c>
      <c r="B42" s="55" t="s">
        <v>5</v>
      </c>
      <c r="C42" s="56" t="s">
        <v>6</v>
      </c>
      <c r="D42" s="57" t="s">
        <v>27</v>
      </c>
      <c r="E42" s="55" t="s">
        <v>5</v>
      </c>
      <c r="F42" s="56" t="s">
        <v>6</v>
      </c>
      <c r="G42" s="62" t="s">
        <v>27</v>
      </c>
      <c r="H42" s="55" t="s">
        <v>5</v>
      </c>
      <c r="I42" s="56" t="s">
        <v>6</v>
      </c>
      <c r="J42" s="57" t="s">
        <v>27</v>
      </c>
    </row>
    <row r="43" spans="1:10" ht="12" customHeight="1" x14ac:dyDescent="0.25">
      <c r="A43" s="20" t="s">
        <v>8</v>
      </c>
      <c r="B43" s="21">
        <v>253562</v>
      </c>
      <c r="C43" s="63">
        <v>73.066999999999993</v>
      </c>
      <c r="D43" s="25">
        <v>0.28816226406164963</v>
      </c>
      <c r="E43" s="64">
        <v>793826</v>
      </c>
      <c r="F43" s="65">
        <v>37.793999999999997</v>
      </c>
      <c r="G43" s="24">
        <v>4.7609929631934451E-2</v>
      </c>
      <c r="H43" s="21">
        <v>631473</v>
      </c>
      <c r="I43" s="23">
        <v>23.512</v>
      </c>
      <c r="J43" s="25">
        <v>3.723357926625525E-2</v>
      </c>
    </row>
    <row r="44" spans="1:10" ht="12" customHeight="1" x14ac:dyDescent="0.25">
      <c r="A44" s="26" t="s">
        <v>9</v>
      </c>
      <c r="B44" s="27">
        <v>1500</v>
      </c>
      <c r="C44" s="66">
        <v>0.25</v>
      </c>
      <c r="D44" s="31">
        <v>0.16666666666666666</v>
      </c>
      <c r="E44" s="67">
        <v>293021</v>
      </c>
      <c r="F44" s="66">
        <v>0.128</v>
      </c>
      <c r="G44" s="30">
        <v>4.3682875971346764E-4</v>
      </c>
      <c r="H44" s="27">
        <v>292973</v>
      </c>
      <c r="I44" s="29">
        <v>0.121</v>
      </c>
      <c r="J44" s="31">
        <v>4.1300734197349245E-4</v>
      </c>
    </row>
    <row r="45" spans="1:10" ht="12" customHeight="1" x14ac:dyDescent="0.25">
      <c r="A45" s="26" t="s">
        <v>10</v>
      </c>
      <c r="B45" s="47">
        <v>0</v>
      </c>
      <c r="C45" s="66">
        <v>0</v>
      </c>
      <c r="D45" s="31">
        <v>0</v>
      </c>
      <c r="E45" s="68">
        <v>50000</v>
      </c>
      <c r="F45" s="66">
        <v>0.82</v>
      </c>
      <c r="G45" s="30">
        <v>1.6400000000000001E-2</v>
      </c>
      <c r="H45" s="27">
        <v>35000</v>
      </c>
      <c r="I45" s="29">
        <v>0.22</v>
      </c>
      <c r="J45" s="31">
        <v>6.285714285714286E-3</v>
      </c>
    </row>
    <row r="46" spans="1:10" ht="12" customHeight="1" x14ac:dyDescent="0.25">
      <c r="A46" s="26" t="s">
        <v>11</v>
      </c>
      <c r="B46" s="47">
        <v>8088</v>
      </c>
      <c r="C46" s="66">
        <v>2.19</v>
      </c>
      <c r="D46" s="31">
        <v>0.27077151335311572</v>
      </c>
      <c r="E46" s="69">
        <v>95735</v>
      </c>
      <c r="F46" s="70">
        <v>11.943</v>
      </c>
      <c r="G46" s="30">
        <v>0.12475061367316029</v>
      </c>
      <c r="H46" s="27">
        <v>12630</v>
      </c>
      <c r="I46" s="29">
        <v>0.68300000000000005</v>
      </c>
      <c r="J46" s="31">
        <v>5.4077593032462394E-2</v>
      </c>
    </row>
    <row r="47" spans="1:10" ht="12" customHeight="1" x14ac:dyDescent="0.25">
      <c r="A47" s="26" t="s">
        <v>12</v>
      </c>
      <c r="B47" s="47">
        <v>158409</v>
      </c>
      <c r="C47" s="66">
        <v>46.661000000000001</v>
      </c>
      <c r="D47" s="31">
        <v>0.29456028382225757</v>
      </c>
      <c r="E47" s="68">
        <v>101042</v>
      </c>
      <c r="F47" s="66">
        <v>18.616</v>
      </c>
      <c r="G47" s="30">
        <v>0.1842402169394905</v>
      </c>
      <c r="H47" s="27">
        <v>94487</v>
      </c>
      <c r="I47" s="29">
        <v>17.456</v>
      </c>
      <c r="J47" s="31">
        <v>0.18474499137447478</v>
      </c>
    </row>
    <row r="48" spans="1:10" ht="12" customHeight="1" x14ac:dyDescent="0.25">
      <c r="A48" s="26" t="s">
        <v>13</v>
      </c>
      <c r="B48" s="47">
        <v>7600</v>
      </c>
      <c r="C48" s="66">
        <v>1.155</v>
      </c>
      <c r="D48" s="31">
        <v>0.15197368421052632</v>
      </c>
      <c r="E48" s="69">
        <v>68121</v>
      </c>
      <c r="F48" s="70">
        <v>2.6879999999999997</v>
      </c>
      <c r="G48" s="30">
        <v>3.9459197604262995E-2</v>
      </c>
      <c r="H48" s="27">
        <v>52806</v>
      </c>
      <c r="I48" s="29">
        <v>2.3929999999999998</v>
      </c>
      <c r="J48" s="31">
        <v>4.5316820058326705E-2</v>
      </c>
    </row>
    <row r="49" spans="1:10" ht="12" customHeight="1" x14ac:dyDescent="0.25">
      <c r="A49" s="26" t="s">
        <v>14</v>
      </c>
      <c r="B49" s="47" t="s">
        <v>20</v>
      </c>
      <c r="C49" s="48" t="s">
        <v>20</v>
      </c>
      <c r="D49" s="31" t="s">
        <v>20</v>
      </c>
      <c r="E49" s="69">
        <v>14900</v>
      </c>
      <c r="F49" s="70">
        <v>0.80999999999999994</v>
      </c>
      <c r="G49" s="30">
        <v>5.4362416107382544E-2</v>
      </c>
      <c r="H49" s="27">
        <v>14500</v>
      </c>
      <c r="I49" s="29">
        <v>0.6</v>
      </c>
      <c r="J49" s="31">
        <v>4.1379310344827586E-2</v>
      </c>
    </row>
    <row r="50" spans="1:10" ht="12" customHeight="1" x14ac:dyDescent="0.25">
      <c r="A50" s="26" t="s">
        <v>15</v>
      </c>
      <c r="B50" s="47">
        <v>16853</v>
      </c>
      <c r="C50" s="66">
        <v>0</v>
      </c>
      <c r="D50" s="31">
        <v>0</v>
      </c>
      <c r="E50" s="69">
        <v>167375</v>
      </c>
      <c r="F50" s="70">
        <v>2.73</v>
      </c>
      <c r="G50" s="30">
        <v>1.6310679611650485E-2</v>
      </c>
      <c r="H50" s="27">
        <v>125445</v>
      </c>
      <c r="I50" s="29">
        <v>1.98</v>
      </c>
      <c r="J50" s="31">
        <v>1.5783809637689824E-2</v>
      </c>
    </row>
    <row r="51" spans="1:10" ht="12" customHeight="1" thickBot="1" x14ac:dyDescent="0.3">
      <c r="A51" s="32" t="s">
        <v>16</v>
      </c>
      <c r="B51" s="59">
        <v>61112</v>
      </c>
      <c r="C51" s="60">
        <v>22.811</v>
      </c>
      <c r="D51" s="37">
        <v>0.37326547977483965</v>
      </c>
      <c r="E51" s="71">
        <v>3632</v>
      </c>
      <c r="F51" s="60">
        <v>5.8999999999999997E-2</v>
      </c>
      <c r="G51" s="36">
        <v>1.6244493392070486E-2</v>
      </c>
      <c r="H51" s="33">
        <v>3632</v>
      </c>
      <c r="I51" s="35">
        <v>5.8999999999999997E-2</v>
      </c>
      <c r="J51" s="37">
        <v>1.6244493392070486E-2</v>
      </c>
    </row>
    <row r="52" spans="1:10" ht="12" customHeight="1" thickBot="1" x14ac:dyDescent="0.3">
      <c r="A52" s="4"/>
      <c r="B52" s="5"/>
      <c r="C52" s="5"/>
      <c r="D52" s="5"/>
      <c r="E52" s="5"/>
      <c r="F52" s="5"/>
      <c r="G52" s="5"/>
      <c r="H52" s="5"/>
      <c r="I52" s="5"/>
      <c r="J52" s="5"/>
    </row>
    <row r="53" spans="1:10" ht="12" customHeight="1" thickBot="1" x14ac:dyDescent="0.3">
      <c r="A53" s="72"/>
      <c r="B53" s="41" t="s">
        <v>28</v>
      </c>
      <c r="C53" s="42"/>
      <c r="D53" s="43"/>
      <c r="E53" s="41" t="s">
        <v>29</v>
      </c>
      <c r="F53" s="42"/>
      <c r="G53" s="42"/>
      <c r="H53" s="41" t="s">
        <v>30</v>
      </c>
      <c r="I53" s="42"/>
      <c r="J53" s="43"/>
    </row>
    <row r="54" spans="1:10" ht="45.75" thickBot="1" x14ac:dyDescent="0.3">
      <c r="A54" s="54" t="s">
        <v>4</v>
      </c>
      <c r="B54" s="55" t="s">
        <v>5</v>
      </c>
      <c r="C54" s="56" t="s">
        <v>6</v>
      </c>
      <c r="D54" s="57" t="s">
        <v>7</v>
      </c>
      <c r="E54" s="55" t="s">
        <v>5</v>
      </c>
      <c r="F54" s="56" t="s">
        <v>6</v>
      </c>
      <c r="G54" s="62" t="s">
        <v>27</v>
      </c>
      <c r="H54" s="55" t="s">
        <v>5</v>
      </c>
      <c r="I54" s="56" t="s">
        <v>6</v>
      </c>
      <c r="J54" s="57" t="s">
        <v>7</v>
      </c>
    </row>
    <row r="55" spans="1:10" ht="12" customHeight="1" x14ac:dyDescent="0.25">
      <c r="A55" s="20" t="s">
        <v>8</v>
      </c>
      <c r="B55" s="21">
        <v>45669</v>
      </c>
      <c r="C55" s="23">
        <v>4.9249999999999998</v>
      </c>
      <c r="D55" s="24">
        <v>0.1078412051938952</v>
      </c>
      <c r="E55" s="21">
        <f>SUM(E56:E63)</f>
        <v>47517</v>
      </c>
      <c r="F55" s="23">
        <f>SUM(F56:F63)</f>
        <v>16.7255</v>
      </c>
      <c r="G55" s="25">
        <v>0.35198981417177011</v>
      </c>
      <c r="H55" s="45">
        <v>81529</v>
      </c>
      <c r="I55" s="23">
        <v>67.992999999999995</v>
      </c>
      <c r="J55" s="25">
        <v>0.83397318745477067</v>
      </c>
    </row>
    <row r="56" spans="1:10" ht="12" customHeight="1" x14ac:dyDescent="0.25">
      <c r="A56" s="26" t="s">
        <v>9</v>
      </c>
      <c r="B56" s="27">
        <v>190</v>
      </c>
      <c r="C56" s="29">
        <v>0.23449999999999999</v>
      </c>
      <c r="D56" s="30">
        <v>1.2342105263157894</v>
      </c>
      <c r="E56" s="27">
        <v>5178</v>
      </c>
      <c r="F56" s="29">
        <v>7.2885</v>
      </c>
      <c r="G56" s="31">
        <v>1.4075898030127463</v>
      </c>
      <c r="H56" s="73" t="s">
        <v>20</v>
      </c>
      <c r="I56" s="74" t="s">
        <v>20</v>
      </c>
      <c r="J56" s="31" t="s">
        <v>20</v>
      </c>
    </row>
    <row r="57" spans="1:10" ht="12" customHeight="1" x14ac:dyDescent="0.25">
      <c r="A57" s="26" t="s">
        <v>10</v>
      </c>
      <c r="B57" s="27">
        <v>361</v>
      </c>
      <c r="C57" s="29">
        <v>4.65E-2</v>
      </c>
      <c r="D57" s="30">
        <v>0.12880886426592797</v>
      </c>
      <c r="E57" s="47" t="s">
        <v>20</v>
      </c>
      <c r="F57" s="48" t="s">
        <v>20</v>
      </c>
      <c r="G57" s="31" t="s">
        <v>20</v>
      </c>
      <c r="H57" s="73" t="s">
        <v>20</v>
      </c>
      <c r="I57" s="74" t="s">
        <v>20</v>
      </c>
      <c r="J57" s="31" t="s">
        <v>20</v>
      </c>
    </row>
    <row r="58" spans="1:10" ht="12" customHeight="1" x14ac:dyDescent="0.25">
      <c r="A58" s="26" t="s">
        <v>11</v>
      </c>
      <c r="B58" s="27">
        <v>662</v>
      </c>
      <c r="C58" s="29">
        <v>0.83299999999999996</v>
      </c>
      <c r="D58" s="30">
        <v>1.2583081570996979</v>
      </c>
      <c r="E58" s="75">
        <v>22913</v>
      </c>
      <c r="F58" s="74">
        <v>0.14000000000000001</v>
      </c>
      <c r="G58" s="31">
        <v>6.1100685200541176E-3</v>
      </c>
      <c r="H58" s="46">
        <v>16788</v>
      </c>
      <c r="I58" s="29">
        <v>11.936500000000001</v>
      </c>
      <c r="J58" s="31">
        <v>0.71101381939480579</v>
      </c>
    </row>
    <row r="59" spans="1:10" ht="12" customHeight="1" x14ac:dyDescent="0.25">
      <c r="A59" s="26" t="s">
        <v>12</v>
      </c>
      <c r="B59" s="27">
        <v>12252</v>
      </c>
      <c r="C59" s="29">
        <v>3.7309999999999999</v>
      </c>
      <c r="D59" s="30">
        <v>0.30452171074110351</v>
      </c>
      <c r="E59" s="27">
        <v>55</v>
      </c>
      <c r="F59" s="29">
        <v>0</v>
      </c>
      <c r="G59" s="31">
        <v>0</v>
      </c>
      <c r="H59" s="68">
        <v>421</v>
      </c>
      <c r="I59" s="49">
        <v>0.41449999999999998</v>
      </c>
      <c r="J59" s="31">
        <v>0.98456057007125886</v>
      </c>
    </row>
    <row r="60" spans="1:10" ht="12" customHeight="1" x14ac:dyDescent="0.25">
      <c r="A60" s="26" t="s">
        <v>13</v>
      </c>
      <c r="B60" s="27">
        <v>0</v>
      </c>
      <c r="C60" s="29">
        <v>0</v>
      </c>
      <c r="D60" s="30">
        <v>0</v>
      </c>
      <c r="E60" s="27">
        <v>500</v>
      </c>
      <c r="F60" s="29">
        <v>0.15</v>
      </c>
      <c r="G60" s="31">
        <v>0.3</v>
      </c>
      <c r="H60" s="68">
        <v>41170</v>
      </c>
      <c r="I60" s="49">
        <v>28.92</v>
      </c>
      <c r="J60" s="31">
        <v>0.70245324265241682</v>
      </c>
    </row>
    <row r="61" spans="1:10" ht="12" customHeight="1" x14ac:dyDescent="0.25">
      <c r="A61" s="26" t="s">
        <v>14</v>
      </c>
      <c r="B61" s="27">
        <v>19273</v>
      </c>
      <c r="C61" s="29">
        <v>0.05</v>
      </c>
      <c r="D61" s="30">
        <v>2.5943029108078659E-3</v>
      </c>
      <c r="E61" s="27">
        <v>5371</v>
      </c>
      <c r="F61" s="29">
        <v>6.8</v>
      </c>
      <c r="G61" s="31">
        <v>1.2660584621113387</v>
      </c>
      <c r="H61" s="46">
        <v>5400</v>
      </c>
      <c r="I61" s="29">
        <v>1.27</v>
      </c>
      <c r="J61" s="31">
        <v>0.23518518518518519</v>
      </c>
    </row>
    <row r="62" spans="1:10" ht="12" customHeight="1" x14ac:dyDescent="0.25">
      <c r="A62" s="26" t="s">
        <v>15</v>
      </c>
      <c r="B62" s="47" t="s">
        <v>20</v>
      </c>
      <c r="C62" s="48" t="s">
        <v>20</v>
      </c>
      <c r="D62" s="30" t="s">
        <v>20</v>
      </c>
      <c r="E62" s="27">
        <v>13500</v>
      </c>
      <c r="F62" s="29">
        <v>2.347</v>
      </c>
      <c r="G62" s="31">
        <v>0.17385185185185184</v>
      </c>
      <c r="H62" s="46">
        <v>9550</v>
      </c>
      <c r="I62" s="29">
        <v>21.334</v>
      </c>
      <c r="J62" s="31">
        <v>2.2339267015706805</v>
      </c>
    </row>
    <row r="63" spans="1:10" ht="12" customHeight="1" thickBot="1" x14ac:dyDescent="0.3">
      <c r="A63" s="32" t="s">
        <v>16</v>
      </c>
      <c r="B63" s="33">
        <v>12931</v>
      </c>
      <c r="C63" s="35">
        <v>0.03</v>
      </c>
      <c r="D63" s="36">
        <v>2.3200061866831645E-3</v>
      </c>
      <c r="E63" s="59" t="s">
        <v>20</v>
      </c>
      <c r="F63" s="76" t="s">
        <v>20</v>
      </c>
      <c r="G63" s="77" t="s">
        <v>20</v>
      </c>
      <c r="H63" s="50">
        <v>8200</v>
      </c>
      <c r="I63" s="35">
        <v>4.1180000000000003</v>
      </c>
      <c r="J63" s="37">
        <v>0.50219512195121951</v>
      </c>
    </row>
    <row r="64" spans="1:10" ht="15.75" thickBot="1" x14ac:dyDescent="0.3">
      <c r="A64" s="4"/>
      <c r="B64" s="5"/>
      <c r="C64" s="5"/>
      <c r="D64" s="5"/>
      <c r="E64" s="5"/>
      <c r="F64" s="5"/>
      <c r="G64" s="5"/>
      <c r="H64" s="5"/>
      <c r="I64" s="5"/>
      <c r="J64" s="5"/>
    </row>
    <row r="65" spans="1:10" ht="12" customHeight="1" thickBot="1" x14ac:dyDescent="0.3">
      <c r="A65" s="78"/>
      <c r="B65" s="79" t="s">
        <v>31</v>
      </c>
      <c r="C65" s="79"/>
      <c r="D65" s="80"/>
      <c r="E65" s="81" t="s">
        <v>32</v>
      </c>
      <c r="F65" s="79"/>
      <c r="G65" s="80"/>
      <c r="H65" s="5"/>
      <c r="I65" s="5"/>
      <c r="J65" s="5"/>
    </row>
    <row r="66" spans="1:10" ht="45.75" thickBot="1" x14ac:dyDescent="0.3">
      <c r="A66" s="12" t="s">
        <v>4</v>
      </c>
      <c r="B66" s="82" t="s">
        <v>5</v>
      </c>
      <c r="C66" s="56" t="s">
        <v>6</v>
      </c>
      <c r="D66" s="57" t="s">
        <v>27</v>
      </c>
      <c r="E66" s="55" t="s">
        <v>5</v>
      </c>
      <c r="F66" s="56" t="s">
        <v>6</v>
      </c>
      <c r="G66" s="57" t="s">
        <v>33</v>
      </c>
      <c r="H66" s="5"/>
      <c r="I66" s="5"/>
      <c r="J66" s="5"/>
    </row>
    <row r="67" spans="1:10" ht="12" customHeight="1" x14ac:dyDescent="0.25">
      <c r="A67" s="83" t="s">
        <v>8</v>
      </c>
      <c r="B67" s="21">
        <v>8055</v>
      </c>
      <c r="C67" s="23">
        <v>8.6440000000000001</v>
      </c>
      <c r="D67" s="24">
        <v>1.0731222842954686</v>
      </c>
      <c r="E67" s="21">
        <v>95066</v>
      </c>
      <c r="F67" s="23">
        <v>33.427700000000002</v>
      </c>
      <c r="G67" s="25">
        <v>0.35162623861317405</v>
      </c>
      <c r="H67" s="5"/>
      <c r="I67" s="5"/>
      <c r="J67" s="5"/>
    </row>
    <row r="68" spans="1:10" ht="12" customHeight="1" x14ac:dyDescent="0.25">
      <c r="A68" s="84" t="s">
        <v>9</v>
      </c>
      <c r="B68" s="85">
        <v>3</v>
      </c>
      <c r="C68" s="49">
        <v>3.0000000000000001E-3</v>
      </c>
      <c r="D68" s="30">
        <v>1</v>
      </c>
      <c r="E68" s="27">
        <v>1296</v>
      </c>
      <c r="F68" s="29">
        <v>1.1910000000000001</v>
      </c>
      <c r="G68" s="31">
        <v>0.91898148148148151</v>
      </c>
      <c r="H68" s="5"/>
      <c r="I68" s="5"/>
      <c r="J68" s="5"/>
    </row>
    <row r="69" spans="1:10" ht="12" customHeight="1" x14ac:dyDescent="0.25">
      <c r="A69" s="84" t="s">
        <v>10</v>
      </c>
      <c r="B69" s="47" t="s">
        <v>20</v>
      </c>
      <c r="C69" s="48" t="s">
        <v>20</v>
      </c>
      <c r="D69" s="31" t="s">
        <v>20</v>
      </c>
      <c r="E69" s="27">
        <v>19926</v>
      </c>
      <c r="F69" s="29">
        <v>28.171700000000001</v>
      </c>
      <c r="G69" s="31">
        <v>1.4138161196426779</v>
      </c>
      <c r="H69" s="5"/>
      <c r="I69" s="5"/>
      <c r="J69" s="5"/>
    </row>
    <row r="70" spans="1:10" ht="12" customHeight="1" x14ac:dyDescent="0.25">
      <c r="A70" s="84" t="s">
        <v>11</v>
      </c>
      <c r="B70" s="85">
        <v>1600</v>
      </c>
      <c r="C70" s="49">
        <v>4.51</v>
      </c>
      <c r="D70" s="30">
        <v>2.8187500000000001</v>
      </c>
      <c r="E70" s="27">
        <v>26075</v>
      </c>
      <c r="F70" s="29">
        <v>0.434</v>
      </c>
      <c r="G70" s="31">
        <v>1.6644295302013421E-2</v>
      </c>
      <c r="H70" s="5"/>
      <c r="I70" s="5"/>
      <c r="J70" s="5"/>
    </row>
    <row r="71" spans="1:10" ht="12" customHeight="1" x14ac:dyDescent="0.25">
      <c r="A71" s="84" t="s">
        <v>12</v>
      </c>
      <c r="B71" s="85">
        <v>1000</v>
      </c>
      <c r="C71" s="49">
        <v>0.53100000000000003</v>
      </c>
      <c r="D71" s="30">
        <v>0.53100000000000003</v>
      </c>
      <c r="E71" s="27">
        <v>36156</v>
      </c>
      <c r="F71" s="29">
        <v>1.097</v>
      </c>
      <c r="G71" s="31">
        <v>3.03407456577055E-2</v>
      </c>
      <c r="H71" s="5"/>
      <c r="I71" s="5"/>
      <c r="J71" s="5"/>
    </row>
    <row r="72" spans="1:10" ht="12" customHeight="1" x14ac:dyDescent="0.25">
      <c r="A72" s="84" t="s">
        <v>13</v>
      </c>
      <c r="B72" s="27">
        <v>0</v>
      </c>
      <c r="C72" s="29">
        <v>0</v>
      </c>
      <c r="D72" s="30">
        <v>0</v>
      </c>
      <c r="E72" s="27">
        <v>5509</v>
      </c>
      <c r="F72" s="29">
        <v>1.339</v>
      </c>
      <c r="G72" s="31">
        <v>0.24305681611907787</v>
      </c>
      <c r="H72" s="5"/>
      <c r="I72" s="5"/>
      <c r="J72" s="5"/>
    </row>
    <row r="73" spans="1:10" ht="12" customHeight="1" x14ac:dyDescent="0.25">
      <c r="A73" s="84" t="s">
        <v>14</v>
      </c>
      <c r="B73" s="47" t="s">
        <v>20</v>
      </c>
      <c r="C73" s="48" t="s">
        <v>20</v>
      </c>
      <c r="D73" s="31" t="s">
        <v>20</v>
      </c>
      <c r="E73" s="27">
        <v>60</v>
      </c>
      <c r="F73" s="29">
        <v>0.12</v>
      </c>
      <c r="G73" s="31">
        <v>2</v>
      </c>
      <c r="H73" s="5"/>
      <c r="I73" s="5"/>
      <c r="J73" s="5"/>
    </row>
    <row r="74" spans="1:10" ht="12" customHeight="1" x14ac:dyDescent="0.25">
      <c r="A74" s="84" t="s">
        <v>15</v>
      </c>
      <c r="B74" s="27">
        <v>5452</v>
      </c>
      <c r="C74" s="29">
        <v>3.6</v>
      </c>
      <c r="D74" s="30">
        <v>0.66030814380044023</v>
      </c>
      <c r="E74" s="27">
        <v>3299</v>
      </c>
      <c r="F74" s="29">
        <v>0.78</v>
      </c>
      <c r="G74" s="31">
        <v>0.23643528341921793</v>
      </c>
      <c r="H74" s="5"/>
      <c r="I74" s="5"/>
      <c r="J74" s="5"/>
    </row>
    <row r="75" spans="1:10" ht="12" customHeight="1" thickBot="1" x14ac:dyDescent="0.3">
      <c r="A75" s="86" t="s">
        <v>16</v>
      </c>
      <c r="B75" s="87" t="s">
        <v>20</v>
      </c>
      <c r="C75" s="61" t="s">
        <v>20</v>
      </c>
      <c r="D75" s="36" t="s">
        <v>20</v>
      </c>
      <c r="E75" s="33">
        <v>2745</v>
      </c>
      <c r="F75" s="35">
        <v>0.29499999999999998</v>
      </c>
      <c r="G75" s="37">
        <v>0.10746812386156648</v>
      </c>
      <c r="H75" s="5"/>
      <c r="I75" s="5"/>
      <c r="J75" s="5"/>
    </row>
    <row r="76" spans="1:10" ht="15.75" thickBot="1" x14ac:dyDescent="0.3">
      <c r="A76" s="38"/>
      <c r="B76" s="88"/>
      <c r="C76" s="89"/>
      <c r="D76" s="90"/>
      <c r="E76" s="88"/>
      <c r="F76" s="89"/>
      <c r="G76" s="90"/>
      <c r="H76" s="5"/>
      <c r="I76" s="5"/>
      <c r="J76" s="5"/>
    </row>
    <row r="77" spans="1:10" ht="12" customHeight="1" thickBot="1" x14ac:dyDescent="0.3">
      <c r="A77" s="91"/>
      <c r="B77" s="92" t="s">
        <v>34</v>
      </c>
      <c r="C77" s="93"/>
      <c r="D77" s="94"/>
      <c r="E77" s="5"/>
      <c r="F77" s="5"/>
      <c r="G77" s="5"/>
      <c r="H77" s="5"/>
      <c r="I77" s="5"/>
      <c r="J77" s="5"/>
    </row>
    <row r="78" spans="1:10" ht="45.75" thickBot="1" x14ac:dyDescent="0.3">
      <c r="A78" s="54" t="s">
        <v>4</v>
      </c>
      <c r="B78" s="55" t="s">
        <v>5</v>
      </c>
      <c r="C78" s="56" t="s">
        <v>6</v>
      </c>
      <c r="D78" s="57" t="s">
        <v>35</v>
      </c>
      <c r="E78" s="5"/>
      <c r="F78" s="5"/>
      <c r="G78" s="5"/>
      <c r="H78" s="5"/>
      <c r="I78" s="5"/>
      <c r="J78" s="5"/>
    </row>
    <row r="79" spans="1:10" ht="12" customHeight="1" x14ac:dyDescent="0.25">
      <c r="A79" s="20" t="s">
        <v>8</v>
      </c>
      <c r="B79" s="21">
        <v>4859054</v>
      </c>
      <c r="C79" s="23">
        <v>786.46050000000002</v>
      </c>
      <c r="D79" s="25">
        <v>0.16185465318969494</v>
      </c>
      <c r="F79" s="5"/>
      <c r="G79" s="5"/>
      <c r="H79" s="5"/>
      <c r="I79" s="5"/>
      <c r="J79" s="5"/>
    </row>
    <row r="80" spans="1:10" ht="12" customHeight="1" x14ac:dyDescent="0.25">
      <c r="A80" s="26" t="s">
        <v>9</v>
      </c>
      <c r="B80" s="27">
        <v>1195015</v>
      </c>
      <c r="C80" s="29">
        <v>322.43950000000001</v>
      </c>
      <c r="D80" s="31">
        <v>0.26982046250465475</v>
      </c>
      <c r="E80" s="5"/>
      <c r="F80" s="5"/>
      <c r="G80" s="5"/>
      <c r="H80" s="5"/>
      <c r="I80" s="5"/>
      <c r="J80" s="5"/>
    </row>
    <row r="81" spans="1:10" ht="12" customHeight="1" x14ac:dyDescent="0.25">
      <c r="A81" s="26" t="s">
        <v>10</v>
      </c>
      <c r="B81" s="27">
        <v>1349050</v>
      </c>
      <c r="C81" s="29">
        <v>291.65899999999999</v>
      </c>
      <c r="D81" s="31">
        <v>0.21619584151810534</v>
      </c>
      <c r="E81" s="5"/>
      <c r="F81" s="5"/>
      <c r="G81" s="5"/>
      <c r="H81" s="5"/>
      <c r="I81" s="5"/>
      <c r="J81" s="5"/>
    </row>
    <row r="82" spans="1:10" ht="12" customHeight="1" x14ac:dyDescent="0.25">
      <c r="A82" s="26" t="s">
        <v>11</v>
      </c>
      <c r="B82" s="27">
        <v>1070728</v>
      </c>
      <c r="C82" s="29">
        <v>67.653999999999996</v>
      </c>
      <c r="D82" s="31">
        <v>6.3185047930006497E-2</v>
      </c>
      <c r="E82" s="5"/>
      <c r="F82" s="5"/>
      <c r="G82" s="5"/>
      <c r="H82" s="5"/>
      <c r="I82" s="5"/>
      <c r="J82" s="5"/>
    </row>
    <row r="83" spans="1:10" ht="12" customHeight="1" x14ac:dyDescent="0.25">
      <c r="A83" s="26" t="s">
        <v>12</v>
      </c>
      <c r="B83" s="27">
        <v>863261</v>
      </c>
      <c r="C83" s="29">
        <v>70.953999999999994</v>
      </c>
      <c r="D83" s="31">
        <v>8.219298682553712E-2</v>
      </c>
      <c r="E83" s="5"/>
      <c r="F83" s="5"/>
      <c r="G83" s="5"/>
      <c r="H83" s="5"/>
      <c r="I83" s="5"/>
      <c r="J83" s="5"/>
    </row>
    <row r="84" spans="1:10" ht="12" customHeight="1" x14ac:dyDescent="0.25">
      <c r="A84" s="26" t="s">
        <v>13</v>
      </c>
      <c r="B84" s="27">
        <v>100000</v>
      </c>
      <c r="C84" s="29">
        <v>2.46</v>
      </c>
      <c r="D84" s="31">
        <v>2.46E-2</v>
      </c>
      <c r="E84" s="5"/>
      <c r="F84" s="5"/>
      <c r="G84" s="5"/>
      <c r="H84" s="5"/>
      <c r="I84" s="5"/>
      <c r="J84" s="5"/>
    </row>
    <row r="85" spans="1:10" ht="12" customHeight="1" x14ac:dyDescent="0.25">
      <c r="A85" s="26" t="s">
        <v>14</v>
      </c>
      <c r="B85" s="27">
        <v>160000</v>
      </c>
      <c r="C85" s="29">
        <v>9.67</v>
      </c>
      <c r="D85" s="31">
        <v>6.0437499999999998E-2</v>
      </c>
      <c r="E85" s="5"/>
      <c r="F85" s="5"/>
      <c r="G85" s="5"/>
      <c r="H85" s="5"/>
      <c r="I85" s="5"/>
      <c r="J85" s="5"/>
    </row>
    <row r="86" spans="1:10" ht="12" customHeight="1" x14ac:dyDescent="0.25">
      <c r="A86" s="26" t="s">
        <v>15</v>
      </c>
      <c r="B86" s="27">
        <v>121000</v>
      </c>
      <c r="C86" s="29">
        <v>21.623999999999999</v>
      </c>
      <c r="D86" s="31">
        <v>0.17871074380165289</v>
      </c>
      <c r="E86" s="5"/>
      <c r="F86" s="5"/>
      <c r="G86" s="5"/>
      <c r="H86" s="5"/>
      <c r="I86" s="5"/>
      <c r="J86" s="5"/>
    </row>
    <row r="87" spans="1:10" ht="12" customHeight="1" thickBot="1" x14ac:dyDescent="0.3">
      <c r="A87" s="32" t="s">
        <v>16</v>
      </c>
      <c r="B87" s="59" t="s">
        <v>20</v>
      </c>
      <c r="C87" s="61" t="s">
        <v>20</v>
      </c>
      <c r="D87" s="37" t="s">
        <v>20</v>
      </c>
      <c r="E87" s="5"/>
      <c r="F87" s="5"/>
      <c r="G87" s="5"/>
      <c r="H87" s="5"/>
      <c r="I87" s="5"/>
      <c r="J87" s="5"/>
    </row>
  </sheetData>
  <mergeCells count="18">
    <mergeCell ref="B53:D53"/>
    <mergeCell ref="E53:G53"/>
    <mergeCell ref="H53:J53"/>
    <mergeCell ref="B65:D65"/>
    <mergeCell ref="E65:G65"/>
    <mergeCell ref="B77:D77"/>
    <mergeCell ref="B29:D29"/>
    <mergeCell ref="E29:G29"/>
    <mergeCell ref="H29:J29"/>
    <mergeCell ref="B41:D41"/>
    <mergeCell ref="E41:G41"/>
    <mergeCell ref="H41:J41"/>
    <mergeCell ref="B5:C5"/>
    <mergeCell ref="D5:F5"/>
    <mergeCell ref="G5:I5"/>
    <mergeCell ref="B17:D17"/>
    <mergeCell ref="E17:G17"/>
    <mergeCell ref="H17:J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DEF_URODY_PKS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Zvalová Mária Ing.Mgr.</dc:creator>
  <cp:lastModifiedBy>Zvalová Mária Ing.Mgr.</cp:lastModifiedBy>
  <dcterms:created xsi:type="dcterms:W3CDTF">2018-02-27T11:51:49Z</dcterms:created>
  <dcterms:modified xsi:type="dcterms:W3CDTF">2018-02-27T11:52:04Z</dcterms:modified>
</cp:coreProperties>
</file>