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-rip\SHARE\WEB\WEB STRÁNKA ÚKSÚP - OOEPV 2018\EKOLÓGIA\Ing. Barbora Jarošová\September 2018\"/>
    </mc:Choice>
  </mc:AlternateContent>
  <bookViews>
    <workbookView xWindow="0" yWindow="0" windowWidth="28800" windowHeight="11835"/>
  </bookViews>
  <sheets>
    <sheet name="dovoz" sheetId="1" r:id="rId1"/>
  </sheets>
  <definedNames>
    <definedName name="_xlnm.Print_Titles" localSheetId="0">dovoz!$4:$4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J58" i="1" s="1"/>
  <c r="J57" i="1"/>
  <c r="J59" i="1" l="1"/>
</calcChain>
</file>

<file path=xl/sharedStrings.xml><?xml version="1.0" encoding="utf-8"?>
<sst xmlns="http://schemas.openxmlformats.org/spreadsheetml/2006/main" count="384" uniqueCount="248">
  <si>
    <t>Σ</t>
  </si>
  <si>
    <t>s.r.o.</t>
  </si>
  <si>
    <t>iné</t>
  </si>
  <si>
    <t>a.s.</t>
  </si>
  <si>
    <t>Nitra</t>
  </si>
  <si>
    <t>949 01</t>
  </si>
  <si>
    <t>Brestová 1</t>
  </si>
  <si>
    <t>Energia Prírody s.r.o.</t>
  </si>
  <si>
    <t>SK-2018/1562</t>
  </si>
  <si>
    <t>SK-BIO-002</t>
  </si>
  <si>
    <t>Bratislava</t>
  </si>
  <si>
    <t>821 08</t>
  </si>
  <si>
    <t>Koceľova 15</t>
  </si>
  <si>
    <t>Zrno a víno s.r.o.</t>
  </si>
  <si>
    <t>SK-2018/1540</t>
  </si>
  <si>
    <t>SK-BIO-003</t>
  </si>
  <si>
    <t>Melčice-Lieskové</t>
  </si>
  <si>
    <t xml:space="preserve">913 05 </t>
  </si>
  <si>
    <t>Zemianske Lieskové 429</t>
  </si>
  <si>
    <t>Trenčín</t>
  </si>
  <si>
    <t>Walnuts &amp; fruits s.r.o.</t>
  </si>
  <si>
    <t>SK-2018/1480</t>
  </si>
  <si>
    <t>Na pántoch 18, 831 06 Bratislava</t>
  </si>
  <si>
    <t xml:space="preserve">851 01 </t>
  </si>
  <si>
    <t>Tyršovo nábrežie 12</t>
  </si>
  <si>
    <t>Bratislava V.</t>
  </si>
  <si>
    <t>PROVINO s.r.o.</t>
  </si>
  <si>
    <t>SK-2018/1472</t>
  </si>
  <si>
    <t>841 02</t>
  </si>
  <si>
    <t>Agátová 3406/7A</t>
  </si>
  <si>
    <t xml:space="preserve">Bratislava </t>
  </si>
  <si>
    <t>Torro Company s. r. o.</t>
  </si>
  <si>
    <t>SK-2018/1467</t>
  </si>
  <si>
    <t>tel: 02 48 210 200, 250</t>
  </si>
  <si>
    <t>830 06</t>
  </si>
  <si>
    <t>Cesta na Senec 15725/24</t>
  </si>
  <si>
    <t>KON - RAD spo. s r.o.</t>
  </si>
  <si>
    <t>SK-2018/1444</t>
  </si>
  <si>
    <t>Priemyselná 10/B, 917 01 Trnava</t>
  </si>
  <si>
    <t>811 08</t>
  </si>
  <si>
    <t>Dunajská 46</t>
  </si>
  <si>
    <t>Wineloversclub.sk s.r.o.</t>
  </si>
  <si>
    <t>SK-2018/1436</t>
  </si>
  <si>
    <t>Námestie 1.mája 5, 811 02 BA</t>
  </si>
  <si>
    <t>Kmeťovo</t>
  </si>
  <si>
    <t>941 62</t>
  </si>
  <si>
    <t>č. 68</t>
  </si>
  <si>
    <t>Nové Zámky</t>
  </si>
  <si>
    <t>Pure Nuts, s.r.o.</t>
  </si>
  <si>
    <t>SK-2018/1434</t>
  </si>
  <si>
    <t>SK-BIO-004</t>
  </si>
  <si>
    <t>Hlavná 327, 076 02 Novosad</t>
  </si>
  <si>
    <t>Košice - Staré Mesto</t>
  </si>
  <si>
    <t>040 01</t>
  </si>
  <si>
    <t>Hlavná 33/60</t>
  </si>
  <si>
    <t>M.G.M. EXPRESS - KE, s.r.o.</t>
  </si>
  <si>
    <t>SK-2018/1408</t>
  </si>
  <si>
    <t>PLUSIM spol. s.r.o. - Kopčianska 92, 851 01 BA</t>
  </si>
  <si>
    <t>831 04</t>
  </si>
  <si>
    <t>Bajkalská 9</t>
  </si>
  <si>
    <t>Bionarr s. r. o.</t>
  </si>
  <si>
    <t>SK-2017/1399</t>
  </si>
  <si>
    <t>Nitrianska 5, 917 01 Trnava</t>
  </si>
  <si>
    <t>Trnava</t>
  </si>
  <si>
    <t>917 01</t>
  </si>
  <si>
    <t>Na Hlinách 7485/50</t>
  </si>
  <si>
    <t>allexx, spol. s r.o.</t>
  </si>
  <si>
    <t>SK-2017/1398</t>
  </si>
  <si>
    <t>Stará Vajnorská 39, 831 04 BA</t>
  </si>
  <si>
    <t>tel: +421 2 455 276 61</t>
  </si>
  <si>
    <t>811 07</t>
  </si>
  <si>
    <t>Krížna 12</t>
  </si>
  <si>
    <t>CORNER SK spol. s r. o.</t>
  </si>
  <si>
    <t>SK-2017/1390</t>
  </si>
  <si>
    <t>Partizánske</t>
  </si>
  <si>
    <t xml:space="preserve">958 01 </t>
  </si>
  <si>
    <t>Veľká okružná 1129/54</t>
  </si>
  <si>
    <t>NIRVANA, spol. s r.o.</t>
  </si>
  <si>
    <t>SK-2017/1361</t>
  </si>
  <si>
    <t xml:space="preserve">811 05 </t>
  </si>
  <si>
    <t>Dobšinského ulica 14</t>
  </si>
  <si>
    <t>TEN SENSES s.r.o.</t>
  </si>
  <si>
    <t>SK-2017/1351</t>
  </si>
  <si>
    <t>tel: +39 335 136 4825</t>
  </si>
  <si>
    <t>Želiezovce</t>
  </si>
  <si>
    <t>937 01</t>
  </si>
  <si>
    <t>SNP 131</t>
  </si>
  <si>
    <t>Levice</t>
  </si>
  <si>
    <t>PANNON GRAIN s.r.o.</t>
  </si>
  <si>
    <t>SK-2017/1349</t>
  </si>
  <si>
    <t>Trebišov</t>
  </si>
  <si>
    <t>075 01</t>
  </si>
  <si>
    <t>Cukrovarská 26</t>
  </si>
  <si>
    <t>Gold Market SE</t>
  </si>
  <si>
    <t>SK-2017/1335</t>
  </si>
  <si>
    <t>1. Hlavná 327, 080 01 Novosad;                                                2. Jesenná 12, 080 01 Prešov</t>
  </si>
  <si>
    <t>Prešov</t>
  </si>
  <si>
    <t>080 01</t>
  </si>
  <si>
    <t>Budovateľská 50</t>
  </si>
  <si>
    <t>TERRA BRAND, s.r.o.</t>
  </si>
  <si>
    <t>SK-2017/1320</t>
  </si>
  <si>
    <t>Diaľničná cesta 5, 903 01 Senec</t>
  </si>
  <si>
    <t>Polus Tower 1, Vajnorská 100/A</t>
  </si>
  <si>
    <t>FIRST FOOD PRODUCTION s.r.o.</t>
  </si>
  <si>
    <t>SK-2016/1299</t>
  </si>
  <si>
    <t>ICE-BERG s.r.o. Trenčianska 53, 841 05 Bratislava</t>
  </si>
  <si>
    <t xml:space="preserve">841 05 </t>
  </si>
  <si>
    <t>Hlaváčikova 3163/27</t>
  </si>
  <si>
    <t>Ana Regina Sotomayor Escobar - PERUANITA</t>
  </si>
  <si>
    <t>SK-2016/1297</t>
  </si>
  <si>
    <t>ul. Šindelára 4, 921 01 Piešťany</t>
  </si>
  <si>
    <t>Piešťany</t>
  </si>
  <si>
    <t>921 01</t>
  </si>
  <si>
    <t>nám. Slobody 10</t>
  </si>
  <si>
    <t>ALTEVITA, s.r.o.</t>
  </si>
  <si>
    <t>SK-2016/1287</t>
  </si>
  <si>
    <t>Novosad</t>
  </si>
  <si>
    <t>076 02</t>
  </si>
  <si>
    <t>Hlavná 327</t>
  </si>
  <si>
    <t>NOVOSEED s.r.o.</t>
  </si>
  <si>
    <t>SK-2016/1283</t>
  </si>
  <si>
    <t>Záhradnícka 64</t>
  </si>
  <si>
    <t>TOP ORGANIC s.r.o.</t>
  </si>
  <si>
    <t>SK-2016/1278</t>
  </si>
  <si>
    <t>Komárno</t>
  </si>
  <si>
    <t>945 01</t>
  </si>
  <si>
    <t>ul. Mieru 1</t>
  </si>
  <si>
    <t>IMMO-MEM, s.r.o.</t>
  </si>
  <si>
    <t>SK-2016/1274</t>
  </si>
  <si>
    <t>Kopčianska 92, 852 03  Bratislava</t>
  </si>
  <si>
    <t>851 01</t>
  </si>
  <si>
    <t>Gercenova 6/A</t>
  </si>
  <si>
    <t>LAGLER EXPORT IMPORT, s.r.o.</t>
  </si>
  <si>
    <t>SK-2015/1205</t>
  </si>
  <si>
    <t>Diaľničná cesta 14, 903 01 Senec</t>
  </si>
  <si>
    <t>821 09</t>
  </si>
  <si>
    <t>Trenčianska 53</t>
  </si>
  <si>
    <t>Blitshtein Trading, s.r.o.</t>
  </si>
  <si>
    <t>SK-2015/1204</t>
  </si>
  <si>
    <t>911 01</t>
  </si>
  <si>
    <t>Kuzmányiho 713/3</t>
  </si>
  <si>
    <t>Convent Trade, s.r.o.</t>
  </si>
  <si>
    <t>SK-2015/1199</t>
  </si>
  <si>
    <t>Smolenice</t>
  </si>
  <si>
    <t>919 04</t>
  </si>
  <si>
    <t>Štúrova 723/36</t>
  </si>
  <si>
    <t>NEKONEČNÁ RADOSŤ s.r.o.</t>
  </si>
  <si>
    <t>SK-2015/1193</t>
  </si>
  <si>
    <t>tel.: 032/65 834 31</t>
  </si>
  <si>
    <t>911 05</t>
  </si>
  <si>
    <t>Ľudovíta Stárka 2614</t>
  </si>
  <si>
    <t>DL Lauko, s.r.o.</t>
  </si>
  <si>
    <t>SK-2015/1191</t>
  </si>
  <si>
    <t>Oškerda</t>
  </si>
  <si>
    <t>024 01</t>
  </si>
  <si>
    <t>Kysucké Nové Mesto</t>
  </si>
  <si>
    <t>JAGE, s.r.o.</t>
  </si>
  <si>
    <t>SK-2015/1182</t>
  </si>
  <si>
    <t xml:space="preserve">821 08  </t>
  </si>
  <si>
    <t>Koceľová 15</t>
  </si>
  <si>
    <t>EURO ORGANIC s. r. o.</t>
  </si>
  <si>
    <t>SK-2015/1180</t>
  </si>
  <si>
    <t>811 06</t>
  </si>
  <si>
    <t>Štefánikova 7</t>
  </si>
  <si>
    <t>Green Trade &amp; Co. k.s.</t>
  </si>
  <si>
    <t>SK-2015/1177</t>
  </si>
  <si>
    <t>Ružomberok</t>
  </si>
  <si>
    <t>034 01</t>
  </si>
  <si>
    <t>Karola Salvu 2043/3</t>
  </si>
  <si>
    <t>KOSPA Group s.r.o.</t>
  </si>
  <si>
    <t>SK-2015/1174</t>
  </si>
  <si>
    <t>Diaľničná cesta 12, 903 01 Senec</t>
  </si>
  <si>
    <t>821 05</t>
  </si>
  <si>
    <t>Mlynské Luhy 76/A</t>
  </si>
  <si>
    <t>MAX SPORT s.r.o.</t>
  </si>
  <si>
    <t>SK-2015/1149</t>
  </si>
  <si>
    <t>Diaľničná cesta 12, 903 01  Senec</t>
  </si>
  <si>
    <t>Hriňová</t>
  </si>
  <si>
    <t>962 05</t>
  </si>
  <si>
    <t>Krivec 298</t>
  </si>
  <si>
    <t>Detva</t>
  </si>
  <si>
    <t>NATURIQ s.r.o.</t>
  </si>
  <si>
    <t>SK-2014/1021</t>
  </si>
  <si>
    <t>821 01</t>
  </si>
  <si>
    <t>Šalviová 6</t>
  </si>
  <si>
    <t>JZC s.r.o.</t>
  </si>
  <si>
    <t>SK-2014/1011</t>
  </si>
  <si>
    <t>tel.: 052/41 814 31, 33</t>
  </si>
  <si>
    <t>Spišská Stará Ves</t>
  </si>
  <si>
    <t>061 01</t>
  </si>
  <si>
    <t>SNP 89/175</t>
  </si>
  <si>
    <t>Kežmarok</t>
  </si>
  <si>
    <t>KREŽ s.r.o.</t>
  </si>
  <si>
    <t>SK-2014/1000</t>
  </si>
  <si>
    <t>094 13  Dlhé Klčovo 282</t>
  </si>
  <si>
    <t>Košice</t>
  </si>
  <si>
    <t>040 22</t>
  </si>
  <si>
    <t>Fábryho 34</t>
  </si>
  <si>
    <t>Biolinea, s.r.o.</t>
  </si>
  <si>
    <t>SK-2013/980</t>
  </si>
  <si>
    <t>tel.: 051/77 622 04, fax: 051/77 621 34</t>
  </si>
  <si>
    <t>Veľký Šariš</t>
  </si>
  <si>
    <t>082 21</t>
  </si>
  <si>
    <t>Staničná 15</t>
  </si>
  <si>
    <t>Steelcore s. r. o.</t>
  </si>
  <si>
    <t>SK-2013/977</t>
  </si>
  <si>
    <t xml:space="preserve">Hviezdoslavovo nám. 1684/23, 026 01  Dolný Kubín; </t>
  </si>
  <si>
    <t>Istebné</t>
  </si>
  <si>
    <t>Hliny 235</t>
  </si>
  <si>
    <t>Dolný Kubín</t>
  </si>
  <si>
    <t>good system s.r.o.</t>
  </si>
  <si>
    <t>SK-2012/936</t>
  </si>
  <si>
    <t>Rožňava</t>
  </si>
  <si>
    <t>048 01</t>
  </si>
  <si>
    <t>29. augusta 12</t>
  </si>
  <si>
    <t>PROPAGANDA PRODUCTION s.r.o.</t>
  </si>
  <si>
    <t>SK-2010/865</t>
  </si>
  <si>
    <t>-</t>
  </si>
  <si>
    <t>tel.: 035/64 242 96</t>
  </si>
  <si>
    <t xml:space="preserve">940 43 </t>
  </si>
  <si>
    <t>Komárňanská cesta 13</t>
  </si>
  <si>
    <t>NOVOFRUCT SK, s.r.o., Nové Zámky</t>
  </si>
  <si>
    <t>SK-2009/753</t>
  </si>
  <si>
    <t>1. ECO-Farm Nitra, s.r.o., skladový areál, Dlhá 483/98, 979 07  Nitra - Janíkovce;                   2. Hitmix - agrárne družstvo, 943 61  Salka 420</t>
  </si>
  <si>
    <t>tel. 02/54 788 816-8, fax: 02/54 788 819</t>
  </si>
  <si>
    <t xml:space="preserve"> Bratislava</t>
  </si>
  <si>
    <t>831 01</t>
  </si>
  <si>
    <t>Opavská 18/A</t>
  </si>
  <si>
    <t>Anja, spol. s r.o.</t>
  </si>
  <si>
    <t>SK-2006/430</t>
  </si>
  <si>
    <t>Priemyselná 2,            920 01  Hlohovec časť Šulekovo</t>
  </si>
  <si>
    <t>tel., fax: 033/73 505 24,-37,-20</t>
  </si>
  <si>
    <t>F. Urbánka 9</t>
  </si>
  <si>
    <t>Vetter Slovakia, spol. s r.o.</t>
  </si>
  <si>
    <t>SK-2006/415</t>
  </si>
  <si>
    <t xml:space="preserve">Kontrolujúca oprávnená inšpekčná organizácia </t>
  </si>
  <si>
    <t>Právna forma</t>
  </si>
  <si>
    <t>Prevádzky</t>
  </si>
  <si>
    <t>Tel / Fax</t>
  </si>
  <si>
    <t>Mesto/ Obec</t>
  </si>
  <si>
    <t>PSČ</t>
  </si>
  <si>
    <t>Ulica</t>
  </si>
  <si>
    <t>Okres</t>
  </si>
  <si>
    <t>Prevádzkovateľ</t>
  </si>
  <si>
    <t>Registračné číslo</t>
  </si>
  <si>
    <t>Por. číslo</t>
  </si>
  <si>
    <t>Tento register vedie Ústredný kontrolný a skúšobný ústav poľnohospodársky podľa § 4 písm. b) zákona č. 189/2009 Z.z. o ekologickej poľnohospodárskej výrobe</t>
  </si>
  <si>
    <t>Register prevádzkovateľov dovážajúcich produkty z ekologickej poľnohospodárskej výroby z tretích krajín k 31.8.2018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</si>
</sst>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u/>
      <sz val="10"/>
      <color indexed="12"/>
      <name val="Arial CE"/>
      <charset val="238"/>
    </font>
    <font>
      <u/>
      <sz val="9"/>
      <color indexed="12"/>
      <name val="Calibri"/>
      <family val="2"/>
      <charset val="238"/>
    </font>
    <font>
      <sz val="8"/>
      <name val="Calibri"/>
      <family val="2"/>
      <charset val="238"/>
    </font>
    <font>
      <b/>
      <sz val="9"/>
      <name val="Calibri"/>
      <family val="2"/>
      <charset val="238"/>
    </font>
    <font>
      <u/>
      <sz val="10"/>
      <color indexed="12"/>
      <name val="Calibri"/>
      <family val="2"/>
      <charset val="238"/>
    </font>
    <font>
      <sz val="9"/>
      <color indexed="10"/>
      <name val="Calibri"/>
      <family val="2"/>
      <charset val="238"/>
    </font>
    <font>
      <b/>
      <sz val="8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i/>
      <sz val="10"/>
      <name val="Calibri"/>
      <family val="2"/>
      <charset val="238"/>
    </font>
    <font>
      <sz val="10"/>
      <name val="Arial CE"/>
      <charset val="238"/>
    </font>
    <font>
      <b/>
      <sz val="13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1" applyFont="1" applyBorder="1" applyAlignment="1" applyProtection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12" fillId="0" borderId="2" xfId="0" applyFont="1" applyBorder="1" applyAlignment="1">
      <alignment horizontal="center" vertical="center" shrinkToFit="1"/>
    </xf>
    <xf numFmtId="0" fontId="13" fillId="0" borderId="2" xfId="0" applyFont="1" applyFill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Fill="1" applyBorder="1" applyAlignment="1">
      <alignment vertical="center" shrinkToFit="1"/>
    </xf>
    <xf numFmtId="0" fontId="13" fillId="0" borderId="6" xfId="0" applyFont="1" applyFill="1" applyBorder="1" applyAlignment="1">
      <alignment vertical="center" shrinkToFi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3">
    <cellStyle name="Hypertextové prepojenie" xfId="1" builtinId="8"/>
    <cellStyle name="Normálne" xfId="0" builtinId="0"/>
    <cellStyle name="normálne_Hár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7"/>
  <sheetViews>
    <sheetView tabSelected="1" topLeftCell="A37" zoomScale="80" zoomScaleNormal="80" workbookViewId="0">
      <selection activeCell="E533" sqref="E533"/>
    </sheetView>
  </sheetViews>
  <sheetFormatPr defaultRowHeight="12.75" x14ac:dyDescent="0.2"/>
  <cols>
    <col min="1" max="1" width="6.5703125" style="3" customWidth="1"/>
    <col min="2" max="2" width="14.140625" style="1" customWidth="1"/>
    <col min="3" max="3" width="29.5703125" style="2" customWidth="1"/>
    <col min="4" max="4" width="12" style="3" customWidth="1"/>
    <col min="5" max="5" width="18.5703125" style="2" bestFit="1" customWidth="1"/>
    <col min="6" max="6" width="9.140625" style="1"/>
    <col min="7" max="7" width="12.42578125" style="1" customWidth="1"/>
    <col min="8" max="8" width="20.85546875" style="1" customWidth="1"/>
    <col min="9" max="9" width="22.85546875" style="1" customWidth="1"/>
    <col min="10" max="10" width="9.140625" style="1"/>
    <col min="11" max="11" width="14.28515625" style="1" customWidth="1"/>
    <col min="12" max="16384" width="9.140625" style="1"/>
  </cols>
  <sheetData>
    <row r="1" spans="1:12" ht="39" customHeight="1" x14ac:dyDescent="0.2">
      <c r="A1" s="70" t="s">
        <v>247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2" ht="24.75" customHeight="1" x14ac:dyDescent="0.2">
      <c r="A2" s="69" t="s">
        <v>246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2" ht="24.75" customHeight="1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2" ht="62.25" customHeight="1" thickBot="1" x14ac:dyDescent="0.25">
      <c r="A4" s="66" t="s">
        <v>245</v>
      </c>
      <c r="B4" s="66" t="s">
        <v>244</v>
      </c>
      <c r="C4" s="66" t="s">
        <v>243</v>
      </c>
      <c r="D4" s="67" t="s">
        <v>242</v>
      </c>
      <c r="E4" s="65" t="s">
        <v>241</v>
      </c>
      <c r="F4" s="65" t="s">
        <v>240</v>
      </c>
      <c r="G4" s="65" t="s">
        <v>239</v>
      </c>
      <c r="H4" s="65" t="s">
        <v>238</v>
      </c>
      <c r="I4" s="66" t="s">
        <v>237</v>
      </c>
      <c r="J4" s="65" t="s">
        <v>236</v>
      </c>
      <c r="K4" s="65" t="s">
        <v>235</v>
      </c>
    </row>
    <row r="5" spans="1:12" ht="39" customHeight="1" x14ac:dyDescent="0.2">
      <c r="A5" s="34">
        <v>1</v>
      </c>
      <c r="B5" s="64" t="s">
        <v>234</v>
      </c>
      <c r="C5" s="55" t="s">
        <v>233</v>
      </c>
      <c r="D5" s="35" t="s">
        <v>63</v>
      </c>
      <c r="E5" s="63" t="s">
        <v>232</v>
      </c>
      <c r="F5" s="60" t="s">
        <v>64</v>
      </c>
      <c r="G5" s="60" t="s">
        <v>63</v>
      </c>
      <c r="H5" s="35" t="s">
        <v>231</v>
      </c>
      <c r="I5" s="60" t="s">
        <v>230</v>
      </c>
      <c r="J5" s="35" t="s">
        <v>1</v>
      </c>
      <c r="K5" s="62" t="s">
        <v>9</v>
      </c>
    </row>
    <row r="6" spans="1:12" s="44" customFormat="1" ht="76.5" x14ac:dyDescent="0.2">
      <c r="A6" s="39">
        <v>2</v>
      </c>
      <c r="B6" s="61" t="s">
        <v>229</v>
      </c>
      <c r="C6" s="55" t="s">
        <v>228</v>
      </c>
      <c r="D6" s="34" t="s">
        <v>10</v>
      </c>
      <c r="E6" s="34" t="s">
        <v>227</v>
      </c>
      <c r="F6" s="34" t="s">
        <v>226</v>
      </c>
      <c r="G6" s="34" t="s">
        <v>225</v>
      </c>
      <c r="H6" s="34" t="s">
        <v>224</v>
      </c>
      <c r="I6" s="35" t="s">
        <v>223</v>
      </c>
      <c r="J6" s="60" t="s">
        <v>1</v>
      </c>
      <c r="K6" s="35" t="s">
        <v>9</v>
      </c>
      <c r="L6" s="1"/>
    </row>
    <row r="7" spans="1:12" ht="39" customHeight="1" x14ac:dyDescent="0.2">
      <c r="A7" s="34">
        <v>3</v>
      </c>
      <c r="B7" s="43" t="s">
        <v>222</v>
      </c>
      <c r="C7" s="45" t="s">
        <v>221</v>
      </c>
      <c r="D7" s="35" t="s">
        <v>47</v>
      </c>
      <c r="E7" s="35" t="s">
        <v>220</v>
      </c>
      <c r="F7" s="35" t="s">
        <v>219</v>
      </c>
      <c r="G7" s="35" t="s">
        <v>47</v>
      </c>
      <c r="H7" s="35" t="s">
        <v>218</v>
      </c>
      <c r="I7" s="35" t="s">
        <v>217</v>
      </c>
      <c r="J7" s="59" t="s">
        <v>1</v>
      </c>
      <c r="K7" s="35" t="s">
        <v>9</v>
      </c>
    </row>
    <row r="8" spans="1:12" ht="39" customHeight="1" x14ac:dyDescent="0.2">
      <c r="A8" s="39">
        <v>4</v>
      </c>
      <c r="B8" s="38" t="s">
        <v>216</v>
      </c>
      <c r="C8" s="55" t="s">
        <v>215</v>
      </c>
      <c r="D8" s="34" t="s">
        <v>212</v>
      </c>
      <c r="E8" s="34" t="s">
        <v>214</v>
      </c>
      <c r="F8" s="34" t="s">
        <v>213</v>
      </c>
      <c r="G8" s="34" t="s">
        <v>212</v>
      </c>
      <c r="H8" s="34"/>
      <c r="I8" s="34"/>
      <c r="J8" s="34" t="s">
        <v>1</v>
      </c>
      <c r="K8" s="35" t="s">
        <v>9</v>
      </c>
    </row>
    <row r="9" spans="1:12" ht="39" customHeight="1" x14ac:dyDescent="0.2">
      <c r="A9" s="34">
        <v>5</v>
      </c>
      <c r="B9" s="57" t="s">
        <v>211</v>
      </c>
      <c r="C9" s="42" t="s">
        <v>210</v>
      </c>
      <c r="D9" s="40" t="s">
        <v>209</v>
      </c>
      <c r="E9" s="40" t="s">
        <v>208</v>
      </c>
      <c r="F9" s="58">
        <v>27530</v>
      </c>
      <c r="G9" s="40" t="s">
        <v>207</v>
      </c>
      <c r="H9" s="40"/>
      <c r="I9" s="40" t="s">
        <v>206</v>
      </c>
      <c r="J9" s="35" t="s">
        <v>1</v>
      </c>
      <c r="K9" s="35" t="s">
        <v>9</v>
      </c>
    </row>
    <row r="10" spans="1:12" s="5" customFormat="1" ht="39" customHeight="1" x14ac:dyDescent="0.2">
      <c r="A10" s="39">
        <v>6</v>
      </c>
      <c r="B10" s="38" t="s">
        <v>205</v>
      </c>
      <c r="C10" s="55" t="s">
        <v>204</v>
      </c>
      <c r="D10" s="34" t="s">
        <v>96</v>
      </c>
      <c r="E10" s="34" t="s">
        <v>203</v>
      </c>
      <c r="F10" s="34" t="s">
        <v>202</v>
      </c>
      <c r="G10" s="34" t="s">
        <v>201</v>
      </c>
      <c r="H10" s="34" t="s">
        <v>200</v>
      </c>
      <c r="I10" s="34"/>
      <c r="J10" s="34" t="s">
        <v>1</v>
      </c>
      <c r="K10" s="35" t="s">
        <v>9</v>
      </c>
    </row>
    <row r="11" spans="1:12" s="5" customFormat="1" ht="39" customHeight="1" x14ac:dyDescent="0.2">
      <c r="A11" s="34">
        <v>7</v>
      </c>
      <c r="B11" s="57" t="s">
        <v>199</v>
      </c>
      <c r="C11" s="56" t="s">
        <v>198</v>
      </c>
      <c r="D11" s="40" t="s">
        <v>195</v>
      </c>
      <c r="E11" s="40" t="s">
        <v>197</v>
      </c>
      <c r="F11" s="40" t="s">
        <v>196</v>
      </c>
      <c r="G11" s="40" t="s">
        <v>195</v>
      </c>
      <c r="H11" s="40"/>
      <c r="I11" s="40" t="s">
        <v>194</v>
      </c>
      <c r="J11" s="34" t="s">
        <v>1</v>
      </c>
      <c r="K11" s="35" t="s">
        <v>15</v>
      </c>
    </row>
    <row r="12" spans="1:12" s="5" customFormat="1" ht="39" customHeight="1" x14ac:dyDescent="0.2">
      <c r="A12" s="39">
        <v>8</v>
      </c>
      <c r="B12" s="38" t="s">
        <v>193</v>
      </c>
      <c r="C12" s="55" t="s">
        <v>192</v>
      </c>
      <c r="D12" s="34" t="s">
        <v>191</v>
      </c>
      <c r="E12" s="34" t="s">
        <v>190</v>
      </c>
      <c r="F12" s="34" t="s">
        <v>189</v>
      </c>
      <c r="G12" s="34" t="s">
        <v>188</v>
      </c>
      <c r="H12" s="34" t="s">
        <v>187</v>
      </c>
      <c r="I12" s="34"/>
      <c r="J12" s="35" t="s">
        <v>1</v>
      </c>
      <c r="K12" s="35" t="s">
        <v>15</v>
      </c>
    </row>
    <row r="13" spans="1:12" s="5" customFormat="1" ht="39" customHeight="1" x14ac:dyDescent="0.2">
      <c r="A13" s="34">
        <v>9</v>
      </c>
      <c r="B13" s="43" t="s">
        <v>186</v>
      </c>
      <c r="C13" s="54" t="s">
        <v>185</v>
      </c>
      <c r="D13" s="35" t="s">
        <v>10</v>
      </c>
      <c r="E13" s="35" t="s">
        <v>184</v>
      </c>
      <c r="F13" s="35" t="s">
        <v>183</v>
      </c>
      <c r="G13" s="35" t="s">
        <v>10</v>
      </c>
      <c r="H13" s="35"/>
      <c r="I13" s="35"/>
      <c r="J13" s="35" t="s">
        <v>1</v>
      </c>
      <c r="K13" s="32"/>
    </row>
    <row r="14" spans="1:12" s="5" customFormat="1" ht="39" customHeight="1" x14ac:dyDescent="0.2">
      <c r="A14" s="39">
        <v>10</v>
      </c>
      <c r="B14" s="38" t="s">
        <v>182</v>
      </c>
      <c r="C14" s="42" t="s">
        <v>181</v>
      </c>
      <c r="D14" s="41" t="s">
        <v>180</v>
      </c>
      <c r="E14" s="40" t="s">
        <v>179</v>
      </c>
      <c r="F14" s="40" t="s">
        <v>178</v>
      </c>
      <c r="G14" s="40" t="s">
        <v>177</v>
      </c>
      <c r="H14" s="35"/>
      <c r="I14" s="35" t="s">
        <v>176</v>
      </c>
      <c r="J14" s="35" t="s">
        <v>1</v>
      </c>
      <c r="K14" s="35" t="s">
        <v>15</v>
      </c>
    </row>
    <row r="15" spans="1:12" ht="58.5" customHeight="1" x14ac:dyDescent="0.2">
      <c r="A15" s="34">
        <v>11</v>
      </c>
      <c r="B15" s="38" t="s">
        <v>175</v>
      </c>
      <c r="C15" s="37" t="s">
        <v>174</v>
      </c>
      <c r="D15" s="41" t="s">
        <v>10</v>
      </c>
      <c r="E15" s="40" t="s">
        <v>173</v>
      </c>
      <c r="F15" s="40" t="s">
        <v>172</v>
      </c>
      <c r="G15" s="40" t="s">
        <v>10</v>
      </c>
      <c r="H15" s="35"/>
      <c r="I15" s="35" t="s">
        <v>171</v>
      </c>
      <c r="J15" s="34" t="s">
        <v>1</v>
      </c>
      <c r="K15" s="35" t="s">
        <v>9</v>
      </c>
    </row>
    <row r="16" spans="1:12" ht="39" customHeight="1" x14ac:dyDescent="0.2">
      <c r="A16" s="39">
        <v>12</v>
      </c>
      <c r="B16" s="38" t="s">
        <v>170</v>
      </c>
      <c r="C16" s="37" t="s">
        <v>169</v>
      </c>
      <c r="D16" s="36" t="s">
        <v>166</v>
      </c>
      <c r="E16" s="34" t="s">
        <v>168</v>
      </c>
      <c r="F16" s="34" t="s">
        <v>167</v>
      </c>
      <c r="G16" s="34" t="s">
        <v>166</v>
      </c>
      <c r="H16" s="34"/>
      <c r="I16" s="34"/>
      <c r="J16" s="35" t="s">
        <v>1</v>
      </c>
      <c r="K16" s="34" t="s">
        <v>15</v>
      </c>
      <c r="L16" s="27"/>
    </row>
    <row r="17" spans="1:13" ht="24" customHeight="1" x14ac:dyDescent="0.2">
      <c r="A17" s="34">
        <v>13</v>
      </c>
      <c r="B17" s="38" t="s">
        <v>165</v>
      </c>
      <c r="C17" s="37" t="s">
        <v>164</v>
      </c>
      <c r="D17" s="36" t="s">
        <v>10</v>
      </c>
      <c r="E17" s="34" t="s">
        <v>163</v>
      </c>
      <c r="F17" s="34" t="s">
        <v>162</v>
      </c>
      <c r="G17" s="34" t="s">
        <v>10</v>
      </c>
      <c r="H17" s="34"/>
      <c r="I17" s="34"/>
      <c r="J17" s="35" t="s">
        <v>2</v>
      </c>
      <c r="K17" s="35" t="s">
        <v>9</v>
      </c>
      <c r="L17" s="27"/>
      <c r="M17" s="27"/>
    </row>
    <row r="18" spans="1:13" ht="39" customHeight="1" x14ac:dyDescent="0.2">
      <c r="A18" s="39">
        <v>14</v>
      </c>
      <c r="B18" s="43" t="s">
        <v>161</v>
      </c>
      <c r="C18" s="53" t="s">
        <v>160</v>
      </c>
      <c r="D18" s="51" t="s">
        <v>10</v>
      </c>
      <c r="E18" s="52" t="s">
        <v>159</v>
      </c>
      <c r="F18" s="40" t="s">
        <v>158</v>
      </c>
      <c r="G18" s="51" t="s">
        <v>10</v>
      </c>
      <c r="H18" s="50"/>
      <c r="I18" s="34"/>
      <c r="J18" s="35" t="s">
        <v>1</v>
      </c>
      <c r="K18" s="35" t="s">
        <v>9</v>
      </c>
      <c r="L18" s="27"/>
    </row>
    <row r="19" spans="1:13" ht="27" customHeight="1" x14ac:dyDescent="0.2">
      <c r="A19" s="34">
        <v>15</v>
      </c>
      <c r="B19" s="38" t="s">
        <v>157</v>
      </c>
      <c r="C19" s="37" t="s">
        <v>156</v>
      </c>
      <c r="D19" s="36" t="s">
        <v>155</v>
      </c>
      <c r="E19" s="34">
        <v>91</v>
      </c>
      <c r="F19" s="34" t="s">
        <v>154</v>
      </c>
      <c r="G19" s="34" t="s">
        <v>153</v>
      </c>
      <c r="H19" s="34"/>
      <c r="I19" s="34"/>
      <c r="J19" s="35" t="s">
        <v>1</v>
      </c>
      <c r="K19" s="35" t="s">
        <v>9</v>
      </c>
      <c r="L19" s="27"/>
    </row>
    <row r="20" spans="1:13" ht="24" customHeight="1" x14ac:dyDescent="0.2">
      <c r="A20" s="39">
        <v>16</v>
      </c>
      <c r="B20" s="38" t="s">
        <v>152</v>
      </c>
      <c r="C20" s="42" t="s">
        <v>151</v>
      </c>
      <c r="D20" s="41" t="s">
        <v>19</v>
      </c>
      <c r="E20" s="40" t="s">
        <v>150</v>
      </c>
      <c r="F20" s="40" t="s">
        <v>149</v>
      </c>
      <c r="G20" s="40" t="s">
        <v>19</v>
      </c>
      <c r="H20" s="34" t="s">
        <v>148</v>
      </c>
      <c r="I20" s="34"/>
      <c r="J20" s="35" t="s">
        <v>1</v>
      </c>
      <c r="K20" s="34" t="s">
        <v>15</v>
      </c>
      <c r="L20" s="27"/>
      <c r="M20" s="27"/>
    </row>
    <row r="21" spans="1:13" ht="39" customHeight="1" x14ac:dyDescent="0.2">
      <c r="A21" s="34">
        <v>17</v>
      </c>
      <c r="B21" s="38" t="s">
        <v>147</v>
      </c>
      <c r="C21" s="42" t="s">
        <v>146</v>
      </c>
      <c r="D21" s="41" t="s">
        <v>63</v>
      </c>
      <c r="E21" s="40" t="s">
        <v>145</v>
      </c>
      <c r="F21" s="40" t="s">
        <v>144</v>
      </c>
      <c r="G21" s="40" t="s">
        <v>143</v>
      </c>
      <c r="H21" s="34"/>
      <c r="I21" s="34"/>
      <c r="J21" s="35" t="s">
        <v>1</v>
      </c>
      <c r="K21" s="34" t="s">
        <v>15</v>
      </c>
      <c r="L21" s="27"/>
    </row>
    <row r="22" spans="1:13" ht="39" customHeight="1" x14ac:dyDescent="0.2">
      <c r="A22" s="39">
        <v>18</v>
      </c>
      <c r="B22" s="38" t="s">
        <v>142</v>
      </c>
      <c r="C22" s="37" t="s">
        <v>141</v>
      </c>
      <c r="D22" s="36" t="s">
        <v>19</v>
      </c>
      <c r="E22" s="34" t="s">
        <v>140</v>
      </c>
      <c r="F22" s="34" t="s">
        <v>139</v>
      </c>
      <c r="G22" s="34" t="s">
        <v>19</v>
      </c>
      <c r="H22" s="34"/>
      <c r="I22" s="34"/>
      <c r="J22" s="35" t="s">
        <v>1</v>
      </c>
      <c r="K22" s="34" t="s">
        <v>15</v>
      </c>
      <c r="L22" s="27"/>
    </row>
    <row r="23" spans="1:13" ht="39" customHeight="1" x14ac:dyDescent="0.2">
      <c r="A23" s="34">
        <v>19</v>
      </c>
      <c r="B23" s="43" t="s">
        <v>138</v>
      </c>
      <c r="C23" s="42" t="s">
        <v>137</v>
      </c>
      <c r="D23" s="41" t="s">
        <v>10</v>
      </c>
      <c r="E23" s="40" t="s">
        <v>136</v>
      </c>
      <c r="F23" s="40" t="s">
        <v>135</v>
      </c>
      <c r="G23" s="40" t="s">
        <v>10</v>
      </c>
      <c r="H23" s="34"/>
      <c r="I23" s="34" t="s">
        <v>134</v>
      </c>
      <c r="J23" s="35" t="s">
        <v>1</v>
      </c>
      <c r="K23" s="35" t="s">
        <v>9</v>
      </c>
      <c r="L23" s="27"/>
    </row>
    <row r="24" spans="1:13" ht="39" customHeight="1" x14ac:dyDescent="0.2">
      <c r="A24" s="39">
        <v>20</v>
      </c>
      <c r="B24" s="43" t="s">
        <v>133</v>
      </c>
      <c r="C24" s="42" t="s">
        <v>132</v>
      </c>
      <c r="D24" s="41" t="s">
        <v>10</v>
      </c>
      <c r="E24" s="40" t="s">
        <v>131</v>
      </c>
      <c r="F24" s="40" t="s">
        <v>130</v>
      </c>
      <c r="G24" s="40" t="s">
        <v>10</v>
      </c>
      <c r="H24" s="34"/>
      <c r="I24" s="34" t="s">
        <v>129</v>
      </c>
      <c r="J24" s="35" t="s">
        <v>1</v>
      </c>
      <c r="K24" s="34" t="s">
        <v>15</v>
      </c>
      <c r="L24" s="27"/>
    </row>
    <row r="25" spans="1:13" ht="39" customHeight="1" x14ac:dyDescent="0.2">
      <c r="A25" s="34">
        <v>21</v>
      </c>
      <c r="B25" s="38" t="s">
        <v>128</v>
      </c>
      <c r="C25" s="37" t="s">
        <v>127</v>
      </c>
      <c r="D25" s="36" t="s">
        <v>124</v>
      </c>
      <c r="E25" s="34" t="s">
        <v>126</v>
      </c>
      <c r="F25" s="34" t="s">
        <v>125</v>
      </c>
      <c r="G25" s="34" t="s">
        <v>124</v>
      </c>
      <c r="H25" s="34"/>
      <c r="I25" s="34"/>
      <c r="J25" s="35" t="s">
        <v>1</v>
      </c>
      <c r="K25" s="35" t="s">
        <v>9</v>
      </c>
      <c r="L25" s="27"/>
    </row>
    <row r="26" spans="1:13" ht="39" customHeight="1" x14ac:dyDescent="0.2">
      <c r="A26" s="39">
        <v>22</v>
      </c>
      <c r="B26" s="43" t="s">
        <v>123</v>
      </c>
      <c r="C26" s="42" t="s">
        <v>122</v>
      </c>
      <c r="D26" s="41" t="s">
        <v>10</v>
      </c>
      <c r="E26" s="40" t="s">
        <v>121</v>
      </c>
      <c r="F26" s="40" t="s">
        <v>11</v>
      </c>
      <c r="G26" s="40" t="s">
        <v>10</v>
      </c>
      <c r="H26" s="34"/>
      <c r="I26" s="34"/>
      <c r="J26" s="35" t="s">
        <v>1</v>
      </c>
      <c r="K26" s="35" t="s">
        <v>15</v>
      </c>
      <c r="L26" s="27"/>
    </row>
    <row r="27" spans="1:13" ht="39" customHeight="1" x14ac:dyDescent="0.2">
      <c r="A27" s="34">
        <v>23</v>
      </c>
      <c r="B27" s="38" t="s">
        <v>120</v>
      </c>
      <c r="C27" s="49" t="s">
        <v>119</v>
      </c>
      <c r="D27" s="48" t="s">
        <v>90</v>
      </c>
      <c r="E27" s="47" t="s">
        <v>118</v>
      </c>
      <c r="F27" s="34" t="s">
        <v>117</v>
      </c>
      <c r="G27" s="34" t="s">
        <v>116</v>
      </c>
      <c r="H27" s="46"/>
      <c r="I27" s="34"/>
      <c r="J27" s="34" t="s">
        <v>1</v>
      </c>
      <c r="K27" s="32"/>
      <c r="L27" s="27"/>
    </row>
    <row r="28" spans="1:13" ht="39" customHeight="1" x14ac:dyDescent="0.2">
      <c r="A28" s="39">
        <v>24</v>
      </c>
      <c r="B28" s="43" t="s">
        <v>115</v>
      </c>
      <c r="C28" s="42" t="s">
        <v>114</v>
      </c>
      <c r="D28" s="41" t="s">
        <v>111</v>
      </c>
      <c r="E28" s="40" t="s">
        <v>113</v>
      </c>
      <c r="F28" s="40" t="s">
        <v>112</v>
      </c>
      <c r="G28" s="40" t="s">
        <v>111</v>
      </c>
      <c r="H28" s="34"/>
      <c r="I28" s="34" t="s">
        <v>110</v>
      </c>
      <c r="J28" s="35" t="s">
        <v>1</v>
      </c>
      <c r="K28" s="35" t="s">
        <v>15</v>
      </c>
      <c r="L28" s="27"/>
    </row>
    <row r="29" spans="1:13" ht="39" customHeight="1" x14ac:dyDescent="0.2">
      <c r="A29" s="34">
        <v>25</v>
      </c>
      <c r="B29" s="43" t="s">
        <v>109</v>
      </c>
      <c r="C29" s="42" t="s">
        <v>108</v>
      </c>
      <c r="D29" s="41" t="s">
        <v>10</v>
      </c>
      <c r="E29" s="40" t="s">
        <v>107</v>
      </c>
      <c r="F29" s="40" t="s">
        <v>106</v>
      </c>
      <c r="G29" s="40" t="s">
        <v>10</v>
      </c>
      <c r="H29" s="34"/>
      <c r="I29" s="34" t="s">
        <v>105</v>
      </c>
      <c r="J29" s="35" t="s">
        <v>2</v>
      </c>
      <c r="K29" s="35" t="s">
        <v>9</v>
      </c>
      <c r="L29" s="27"/>
    </row>
    <row r="30" spans="1:13" ht="39" customHeight="1" x14ac:dyDescent="0.2">
      <c r="A30" s="39">
        <v>26</v>
      </c>
      <c r="B30" s="43" t="s">
        <v>104</v>
      </c>
      <c r="C30" s="45" t="s">
        <v>103</v>
      </c>
      <c r="D30" s="36" t="s">
        <v>10</v>
      </c>
      <c r="E30" s="34" t="s">
        <v>102</v>
      </c>
      <c r="F30" s="34" t="s">
        <v>58</v>
      </c>
      <c r="G30" s="34" t="s">
        <v>10</v>
      </c>
      <c r="H30" s="34"/>
      <c r="I30" s="34" t="s">
        <v>101</v>
      </c>
      <c r="J30" s="35" t="s">
        <v>1</v>
      </c>
      <c r="K30" s="35" t="s">
        <v>9</v>
      </c>
      <c r="L30" s="44"/>
      <c r="M30" s="44"/>
    </row>
    <row r="31" spans="1:13" ht="54.75" customHeight="1" x14ac:dyDescent="0.2">
      <c r="A31" s="34">
        <v>27</v>
      </c>
      <c r="B31" s="38" t="s">
        <v>100</v>
      </c>
      <c r="C31" s="37" t="s">
        <v>99</v>
      </c>
      <c r="D31" s="36" t="s">
        <v>96</v>
      </c>
      <c r="E31" s="34" t="s">
        <v>98</v>
      </c>
      <c r="F31" s="34" t="s">
        <v>97</v>
      </c>
      <c r="G31" s="34" t="s">
        <v>96</v>
      </c>
      <c r="H31" s="34"/>
      <c r="I31" s="34" t="s">
        <v>95</v>
      </c>
      <c r="J31" s="35" t="s">
        <v>1</v>
      </c>
      <c r="K31" s="35" t="s">
        <v>9</v>
      </c>
      <c r="L31" s="27"/>
    </row>
    <row r="32" spans="1:13" ht="29.25" customHeight="1" x14ac:dyDescent="0.2">
      <c r="A32" s="39">
        <v>28</v>
      </c>
      <c r="B32" s="38" t="s">
        <v>94</v>
      </c>
      <c r="C32" s="37" t="s">
        <v>93</v>
      </c>
      <c r="D32" s="36" t="s">
        <v>90</v>
      </c>
      <c r="E32" s="34" t="s">
        <v>92</v>
      </c>
      <c r="F32" s="34" t="s">
        <v>91</v>
      </c>
      <c r="G32" s="34" t="s">
        <v>90</v>
      </c>
      <c r="H32" s="35"/>
      <c r="I32" s="34"/>
      <c r="J32" s="35" t="s">
        <v>2</v>
      </c>
      <c r="K32" s="35" t="s">
        <v>15</v>
      </c>
      <c r="L32" s="27"/>
    </row>
    <row r="33" spans="1:12" ht="39" customHeight="1" x14ac:dyDescent="0.2">
      <c r="A33" s="34">
        <v>29</v>
      </c>
      <c r="B33" s="43" t="s">
        <v>89</v>
      </c>
      <c r="C33" s="42" t="s">
        <v>88</v>
      </c>
      <c r="D33" s="41" t="s">
        <v>87</v>
      </c>
      <c r="E33" s="40" t="s">
        <v>86</v>
      </c>
      <c r="F33" s="40" t="s">
        <v>85</v>
      </c>
      <c r="G33" s="40" t="s">
        <v>84</v>
      </c>
      <c r="H33" s="34" t="s">
        <v>83</v>
      </c>
      <c r="I33" s="34"/>
      <c r="J33" s="35" t="s">
        <v>1</v>
      </c>
      <c r="K33" s="35" t="s">
        <v>9</v>
      </c>
      <c r="L33" s="27"/>
    </row>
    <row r="34" spans="1:12" ht="39" customHeight="1" x14ac:dyDescent="0.2">
      <c r="A34" s="39">
        <v>30</v>
      </c>
      <c r="B34" s="43" t="s">
        <v>82</v>
      </c>
      <c r="C34" s="42" t="s">
        <v>81</v>
      </c>
      <c r="D34" s="41" t="s">
        <v>10</v>
      </c>
      <c r="E34" s="40" t="s">
        <v>80</v>
      </c>
      <c r="F34" s="40" t="s">
        <v>79</v>
      </c>
      <c r="G34" s="40" t="s">
        <v>10</v>
      </c>
      <c r="H34" s="34"/>
      <c r="I34" s="34"/>
      <c r="J34" s="35" t="s">
        <v>1</v>
      </c>
      <c r="K34" s="35" t="s">
        <v>9</v>
      </c>
      <c r="L34" s="27"/>
    </row>
    <row r="35" spans="1:12" ht="39" customHeight="1" x14ac:dyDescent="0.2">
      <c r="A35" s="34">
        <v>31</v>
      </c>
      <c r="B35" s="43" t="s">
        <v>78</v>
      </c>
      <c r="C35" s="42" t="s">
        <v>77</v>
      </c>
      <c r="D35" s="41" t="s">
        <v>74</v>
      </c>
      <c r="E35" s="40" t="s">
        <v>76</v>
      </c>
      <c r="F35" s="40" t="s">
        <v>75</v>
      </c>
      <c r="G35" s="40" t="s">
        <v>74</v>
      </c>
      <c r="H35" s="34"/>
      <c r="I35" s="34"/>
      <c r="J35" s="35" t="s">
        <v>1</v>
      </c>
      <c r="K35" s="35" t="s">
        <v>9</v>
      </c>
      <c r="L35" s="27"/>
    </row>
    <row r="36" spans="1:12" ht="39" customHeight="1" x14ac:dyDescent="0.2">
      <c r="A36" s="39">
        <v>32</v>
      </c>
      <c r="B36" s="43" t="s">
        <v>73</v>
      </c>
      <c r="C36" s="42" t="s">
        <v>72</v>
      </c>
      <c r="D36" s="41" t="s">
        <v>10</v>
      </c>
      <c r="E36" s="40" t="s">
        <v>71</v>
      </c>
      <c r="F36" s="40" t="s">
        <v>70</v>
      </c>
      <c r="G36" s="40" t="s">
        <v>10</v>
      </c>
      <c r="H36" s="34" t="s">
        <v>69</v>
      </c>
      <c r="I36" s="34" t="s">
        <v>68</v>
      </c>
      <c r="J36" s="35" t="s">
        <v>1</v>
      </c>
      <c r="K36" s="35" t="s">
        <v>9</v>
      </c>
      <c r="L36" s="27"/>
    </row>
    <row r="37" spans="1:12" ht="29.25" customHeight="1" x14ac:dyDescent="0.2">
      <c r="A37" s="34">
        <v>33</v>
      </c>
      <c r="B37" s="38" t="s">
        <v>67</v>
      </c>
      <c r="C37" s="37" t="s">
        <v>66</v>
      </c>
      <c r="D37" s="36" t="s">
        <v>63</v>
      </c>
      <c r="E37" s="34" t="s">
        <v>65</v>
      </c>
      <c r="F37" s="34" t="s">
        <v>64</v>
      </c>
      <c r="G37" s="34" t="s">
        <v>63</v>
      </c>
      <c r="H37" s="35"/>
      <c r="I37" s="34" t="s">
        <v>62</v>
      </c>
      <c r="J37" s="35" t="s">
        <v>1</v>
      </c>
      <c r="K37" s="35" t="s">
        <v>9</v>
      </c>
      <c r="L37" s="27"/>
    </row>
    <row r="38" spans="1:12" ht="29.25" customHeight="1" x14ac:dyDescent="0.2">
      <c r="A38" s="39">
        <v>34</v>
      </c>
      <c r="B38" s="38" t="s">
        <v>61</v>
      </c>
      <c r="C38" s="37" t="s">
        <v>60</v>
      </c>
      <c r="D38" s="36" t="s">
        <v>10</v>
      </c>
      <c r="E38" s="34" t="s">
        <v>59</v>
      </c>
      <c r="F38" s="34" t="s">
        <v>58</v>
      </c>
      <c r="G38" s="34" t="s">
        <v>10</v>
      </c>
      <c r="H38" s="35"/>
      <c r="I38" s="34" t="s">
        <v>57</v>
      </c>
      <c r="J38" s="35" t="s">
        <v>1</v>
      </c>
      <c r="K38" s="35" t="s">
        <v>9</v>
      </c>
      <c r="L38" s="27"/>
    </row>
    <row r="39" spans="1:12" ht="29.25" customHeight="1" x14ac:dyDescent="0.2">
      <c r="A39" s="34">
        <v>35</v>
      </c>
      <c r="B39" s="38" t="s">
        <v>56</v>
      </c>
      <c r="C39" s="37" t="s">
        <v>55</v>
      </c>
      <c r="D39" s="36" t="s">
        <v>52</v>
      </c>
      <c r="E39" s="34" t="s">
        <v>54</v>
      </c>
      <c r="F39" s="34" t="s">
        <v>53</v>
      </c>
      <c r="G39" s="34" t="s">
        <v>52</v>
      </c>
      <c r="H39" s="35"/>
      <c r="I39" s="34" t="s">
        <v>51</v>
      </c>
      <c r="J39" s="33" t="s">
        <v>1</v>
      </c>
      <c r="K39" s="35" t="s">
        <v>50</v>
      </c>
      <c r="L39" s="27"/>
    </row>
    <row r="40" spans="1:12" ht="29.25" customHeight="1" x14ac:dyDescent="0.2">
      <c r="A40" s="39">
        <v>36</v>
      </c>
      <c r="B40" s="38" t="s">
        <v>49</v>
      </c>
      <c r="C40" s="37" t="s">
        <v>48</v>
      </c>
      <c r="D40" s="36" t="s">
        <v>47</v>
      </c>
      <c r="E40" s="34" t="s">
        <v>46</v>
      </c>
      <c r="F40" s="34" t="s">
        <v>45</v>
      </c>
      <c r="G40" s="34" t="s">
        <v>44</v>
      </c>
      <c r="H40" s="35"/>
      <c r="I40" s="34" t="s">
        <v>43</v>
      </c>
      <c r="J40" s="33" t="s">
        <v>1</v>
      </c>
      <c r="K40" s="32"/>
      <c r="L40" s="27"/>
    </row>
    <row r="41" spans="1:12" ht="29.25" customHeight="1" x14ac:dyDescent="0.2">
      <c r="A41" s="34">
        <v>37</v>
      </c>
      <c r="B41" s="38" t="s">
        <v>42</v>
      </c>
      <c r="C41" s="37" t="s">
        <v>41</v>
      </c>
      <c r="D41" s="36" t="s">
        <v>10</v>
      </c>
      <c r="E41" s="34" t="s">
        <v>40</v>
      </c>
      <c r="F41" s="34" t="s">
        <v>39</v>
      </c>
      <c r="G41" s="34" t="s">
        <v>10</v>
      </c>
      <c r="H41" s="35"/>
      <c r="I41" s="34" t="s">
        <v>38</v>
      </c>
      <c r="J41" s="33" t="s">
        <v>1</v>
      </c>
      <c r="K41" s="35" t="s">
        <v>9</v>
      </c>
      <c r="L41" s="27"/>
    </row>
    <row r="42" spans="1:12" ht="29.25" customHeight="1" x14ac:dyDescent="0.2">
      <c r="A42" s="39">
        <v>38</v>
      </c>
      <c r="B42" s="38" t="s">
        <v>37</v>
      </c>
      <c r="C42" s="37" t="s">
        <v>36</v>
      </c>
      <c r="D42" s="36" t="s">
        <v>10</v>
      </c>
      <c r="E42" s="34" t="s">
        <v>35</v>
      </c>
      <c r="F42" s="34" t="s">
        <v>34</v>
      </c>
      <c r="G42" s="34" t="s">
        <v>10</v>
      </c>
      <c r="H42" s="35" t="s">
        <v>33</v>
      </c>
      <c r="I42" s="34"/>
      <c r="J42" s="33" t="s">
        <v>1</v>
      </c>
      <c r="K42" s="35" t="s">
        <v>9</v>
      </c>
      <c r="L42" s="27"/>
    </row>
    <row r="43" spans="1:12" ht="29.25" customHeight="1" x14ac:dyDescent="0.2">
      <c r="A43" s="34">
        <v>39</v>
      </c>
      <c r="B43" s="38" t="s">
        <v>32</v>
      </c>
      <c r="C43" s="37" t="s">
        <v>31</v>
      </c>
      <c r="D43" s="36" t="s">
        <v>30</v>
      </c>
      <c r="E43" s="34" t="s">
        <v>29</v>
      </c>
      <c r="F43" s="34" t="s">
        <v>28</v>
      </c>
      <c r="G43" s="34" t="s">
        <v>10</v>
      </c>
      <c r="H43" s="35"/>
      <c r="I43" s="34"/>
      <c r="J43" s="33" t="s">
        <v>1</v>
      </c>
      <c r="K43" s="35" t="s">
        <v>9</v>
      </c>
      <c r="L43" s="27"/>
    </row>
    <row r="44" spans="1:12" ht="29.25" customHeight="1" x14ac:dyDescent="0.2">
      <c r="A44" s="39">
        <v>40</v>
      </c>
      <c r="B44" s="38" t="s">
        <v>27</v>
      </c>
      <c r="C44" s="37" t="s">
        <v>26</v>
      </c>
      <c r="D44" s="36" t="s">
        <v>25</v>
      </c>
      <c r="E44" s="34" t="s">
        <v>24</v>
      </c>
      <c r="F44" s="34" t="s">
        <v>23</v>
      </c>
      <c r="G44" s="34" t="s">
        <v>10</v>
      </c>
      <c r="H44" s="35"/>
      <c r="I44" s="34" t="s">
        <v>22</v>
      </c>
      <c r="J44" s="35" t="s">
        <v>1</v>
      </c>
      <c r="K44" s="35" t="s">
        <v>9</v>
      </c>
      <c r="L44" s="27"/>
    </row>
    <row r="45" spans="1:12" ht="29.25" customHeight="1" x14ac:dyDescent="0.2">
      <c r="A45" s="34">
        <v>41</v>
      </c>
      <c r="B45" s="38" t="s">
        <v>21</v>
      </c>
      <c r="C45" s="37" t="s">
        <v>20</v>
      </c>
      <c r="D45" s="36" t="s">
        <v>19</v>
      </c>
      <c r="E45" s="34" t="s">
        <v>18</v>
      </c>
      <c r="F45" s="34" t="s">
        <v>17</v>
      </c>
      <c r="G45" s="34" t="s">
        <v>16</v>
      </c>
      <c r="H45" s="35"/>
      <c r="I45" s="34"/>
      <c r="J45" s="33" t="s">
        <v>1</v>
      </c>
      <c r="K45" s="35" t="s">
        <v>15</v>
      </c>
      <c r="L45" s="27"/>
    </row>
    <row r="46" spans="1:12" ht="29.25" customHeight="1" x14ac:dyDescent="0.2">
      <c r="A46" s="39">
        <v>42</v>
      </c>
      <c r="B46" s="38" t="s">
        <v>14</v>
      </c>
      <c r="C46" s="37" t="s">
        <v>13</v>
      </c>
      <c r="D46" s="36" t="s">
        <v>10</v>
      </c>
      <c r="E46" s="34" t="s">
        <v>12</v>
      </c>
      <c r="F46" s="34" t="s">
        <v>11</v>
      </c>
      <c r="G46" s="34" t="s">
        <v>10</v>
      </c>
      <c r="H46" s="35"/>
      <c r="I46" s="34"/>
      <c r="J46" s="33" t="s">
        <v>1</v>
      </c>
      <c r="K46" s="35" t="s">
        <v>9</v>
      </c>
      <c r="L46" s="27"/>
    </row>
    <row r="47" spans="1:12" ht="29.25" customHeight="1" x14ac:dyDescent="0.2">
      <c r="A47" s="39">
        <v>43</v>
      </c>
      <c r="B47" s="38" t="s">
        <v>8</v>
      </c>
      <c r="C47" s="37" t="s">
        <v>7</v>
      </c>
      <c r="D47" s="36" t="s">
        <v>4</v>
      </c>
      <c r="E47" s="34" t="s">
        <v>6</v>
      </c>
      <c r="F47" s="34" t="s">
        <v>5</v>
      </c>
      <c r="G47" s="34" t="s">
        <v>4</v>
      </c>
      <c r="H47" s="35"/>
      <c r="I47" s="34"/>
      <c r="J47" s="33" t="s">
        <v>1</v>
      </c>
      <c r="K47" s="32"/>
      <c r="L47" s="27"/>
    </row>
    <row r="48" spans="1:12" ht="29.25" customHeight="1" x14ac:dyDescent="0.2">
      <c r="A48" s="28"/>
      <c r="B48" s="31"/>
      <c r="C48" s="30"/>
      <c r="D48" s="29"/>
      <c r="E48" s="28"/>
      <c r="F48" s="28"/>
      <c r="G48" s="28"/>
      <c r="H48" s="27"/>
      <c r="I48" s="28"/>
      <c r="J48" s="27"/>
      <c r="K48" s="27"/>
      <c r="L48" s="27"/>
    </row>
    <row r="49" spans="1:12" ht="29.25" customHeight="1" x14ac:dyDescent="0.2">
      <c r="A49" s="28"/>
      <c r="B49" s="31"/>
      <c r="C49" s="30"/>
      <c r="D49" s="29"/>
      <c r="E49" s="28"/>
      <c r="F49" s="28"/>
      <c r="G49" s="28"/>
      <c r="H49" s="27"/>
      <c r="I49" s="28"/>
      <c r="J49" s="27"/>
      <c r="K49" s="27"/>
      <c r="L49" s="27"/>
    </row>
    <row r="50" spans="1:12" ht="29.25" customHeight="1" x14ac:dyDescent="0.2">
      <c r="A50" s="28"/>
      <c r="B50" s="31"/>
      <c r="C50" s="30"/>
      <c r="D50" s="29"/>
      <c r="E50" s="28"/>
      <c r="F50" s="28"/>
      <c r="G50" s="28"/>
      <c r="H50" s="27"/>
      <c r="I50" s="28"/>
      <c r="J50" s="27"/>
      <c r="K50" s="27"/>
      <c r="L50" s="27"/>
    </row>
    <row r="51" spans="1:12" ht="29.25" customHeight="1" x14ac:dyDescent="0.2">
      <c r="A51" s="28"/>
      <c r="B51" s="31"/>
      <c r="C51" s="30"/>
      <c r="D51" s="29"/>
      <c r="E51" s="28"/>
      <c r="F51" s="28"/>
      <c r="G51" s="28"/>
      <c r="H51" s="27"/>
      <c r="I51" s="28"/>
      <c r="J51" s="27"/>
      <c r="K51" s="27"/>
      <c r="L51" s="27"/>
    </row>
    <row r="52" spans="1:12" ht="29.25" customHeight="1" x14ac:dyDescent="0.2">
      <c r="A52" s="28"/>
      <c r="B52" s="31"/>
      <c r="C52" s="30"/>
      <c r="D52" s="29"/>
      <c r="E52" s="28"/>
      <c r="F52" s="28"/>
      <c r="G52" s="28"/>
      <c r="H52" s="27"/>
      <c r="I52" s="28"/>
      <c r="J52" s="27"/>
      <c r="K52" s="27"/>
      <c r="L52" s="27"/>
    </row>
    <row r="53" spans="1:12" s="5" customFormat="1" x14ac:dyDescent="0.2">
      <c r="A53" s="7"/>
      <c r="B53" s="17"/>
      <c r="C53" s="16"/>
      <c r="D53" s="7"/>
      <c r="E53" s="11"/>
      <c r="J53" s="27"/>
    </row>
    <row r="54" spans="1:12" s="5" customFormat="1" x14ac:dyDescent="0.2">
      <c r="A54" s="7"/>
      <c r="C54" s="6"/>
      <c r="D54" s="7"/>
      <c r="E54" s="6"/>
    </row>
    <row r="55" spans="1:12" s="5" customFormat="1" x14ac:dyDescent="0.2">
      <c r="A55" s="7"/>
      <c r="B55" s="17"/>
      <c r="C55" s="16"/>
      <c r="D55" s="7"/>
      <c r="E55" s="11"/>
    </row>
    <row r="56" spans="1:12" s="5" customFormat="1" x14ac:dyDescent="0.2">
      <c r="A56" s="7"/>
      <c r="C56" s="6"/>
      <c r="D56" s="7"/>
      <c r="E56" s="11"/>
      <c r="I56" s="22" t="s">
        <v>3</v>
      </c>
      <c r="J56" s="21">
        <f>COUNTIF(J5:J55,"a.s.")</f>
        <v>0</v>
      </c>
    </row>
    <row r="57" spans="1:12" s="5" customFormat="1" x14ac:dyDescent="0.2">
      <c r="A57" s="7"/>
      <c r="C57" s="6"/>
      <c r="D57" s="7"/>
      <c r="E57" s="6"/>
      <c r="I57" s="22" t="s">
        <v>2</v>
      </c>
      <c r="J57" s="21">
        <f>COUNTIF(J5:J56,"iné")</f>
        <v>3</v>
      </c>
    </row>
    <row r="58" spans="1:12" s="5" customFormat="1" x14ac:dyDescent="0.2">
      <c r="A58" s="7"/>
      <c r="B58" s="17"/>
      <c r="C58" s="26"/>
      <c r="D58" s="19"/>
      <c r="E58" s="11"/>
      <c r="F58" s="25"/>
      <c r="G58" s="25"/>
      <c r="I58" s="24" t="s">
        <v>1</v>
      </c>
      <c r="J58" s="23">
        <f>COUNTIF(J5:J57,"s.r.o.")</f>
        <v>40</v>
      </c>
    </row>
    <row r="59" spans="1:12" s="5" customFormat="1" x14ac:dyDescent="0.2">
      <c r="A59" s="7"/>
      <c r="B59" s="17"/>
      <c r="C59" s="6"/>
      <c r="D59" s="19"/>
      <c r="E59" s="11"/>
      <c r="I59" s="22" t="s">
        <v>0</v>
      </c>
      <c r="J59" s="21">
        <f>SUM(J56:J58)</f>
        <v>43</v>
      </c>
    </row>
    <row r="60" spans="1:12" s="5" customFormat="1" x14ac:dyDescent="0.2">
      <c r="A60" s="7"/>
      <c r="B60" s="7"/>
      <c r="C60" s="6"/>
      <c r="D60" s="19"/>
      <c r="E60" s="6"/>
      <c r="F60" s="6"/>
      <c r="G60" s="6"/>
    </row>
    <row r="61" spans="1:12" s="5" customFormat="1" x14ac:dyDescent="0.2">
      <c r="A61" s="7"/>
      <c r="B61" s="20"/>
      <c r="C61" s="6"/>
      <c r="D61" s="19"/>
      <c r="E61" s="11"/>
      <c r="F61" s="18"/>
      <c r="G61" s="18"/>
    </row>
    <row r="62" spans="1:12" s="5" customFormat="1" x14ac:dyDescent="0.2">
      <c r="A62" s="7"/>
      <c r="B62" s="17"/>
      <c r="C62" s="14"/>
      <c r="D62" s="7"/>
      <c r="E62" s="6"/>
    </row>
    <row r="63" spans="1:12" s="5" customFormat="1" x14ac:dyDescent="0.2">
      <c r="A63" s="7"/>
      <c r="C63" s="6"/>
      <c r="D63" s="7"/>
      <c r="E63" s="6"/>
    </row>
    <row r="64" spans="1:12" s="5" customFormat="1" x14ac:dyDescent="0.2">
      <c r="A64" s="7"/>
      <c r="C64" s="6"/>
      <c r="D64" s="7"/>
      <c r="E64" s="6"/>
    </row>
    <row r="65" spans="1:11" s="5" customFormat="1" x14ac:dyDescent="0.2">
      <c r="A65" s="7"/>
      <c r="C65" s="6"/>
      <c r="D65" s="7"/>
      <c r="E65" s="6"/>
    </row>
    <row r="66" spans="1:11" s="5" customFormat="1" x14ac:dyDescent="0.2">
      <c r="A66" s="7"/>
      <c r="B66" s="13"/>
      <c r="C66" s="16"/>
      <c r="D66" s="12"/>
      <c r="E66" s="11"/>
      <c r="F66" s="11"/>
      <c r="G66" s="11"/>
      <c r="H66" s="9"/>
      <c r="I66" s="8"/>
      <c r="J66" s="15"/>
    </row>
    <row r="67" spans="1:11" s="5" customFormat="1" x14ac:dyDescent="0.2">
      <c r="A67" s="7"/>
      <c r="B67" s="13"/>
      <c r="C67" s="14"/>
      <c r="D67" s="12"/>
      <c r="E67" s="11"/>
      <c r="H67" s="9"/>
      <c r="I67" s="8"/>
      <c r="J67" s="8"/>
      <c r="K67" s="8"/>
    </row>
    <row r="68" spans="1:11" s="5" customFormat="1" x14ac:dyDescent="0.2">
      <c r="A68" s="7"/>
      <c r="B68" s="13"/>
      <c r="C68" s="6"/>
      <c r="D68" s="12"/>
      <c r="E68" s="11"/>
      <c r="F68" s="11"/>
      <c r="G68" s="11"/>
      <c r="H68" s="9"/>
      <c r="I68" s="8"/>
      <c r="J68" s="8"/>
      <c r="K68" s="8"/>
    </row>
    <row r="69" spans="1:11" s="5" customFormat="1" x14ac:dyDescent="0.2">
      <c r="A69" s="7"/>
      <c r="B69" s="13"/>
      <c r="C69" s="6"/>
      <c r="D69" s="12"/>
      <c r="E69" s="11"/>
      <c r="F69" s="10"/>
      <c r="G69" s="10"/>
      <c r="H69" s="9"/>
      <c r="I69" s="8"/>
      <c r="J69" s="8"/>
      <c r="K69" s="8"/>
    </row>
    <row r="70" spans="1:11" s="5" customFormat="1" x14ac:dyDescent="0.2">
      <c r="A70" s="7"/>
      <c r="C70" s="6"/>
      <c r="D70" s="7"/>
      <c r="E70" s="6"/>
      <c r="K70" s="8"/>
    </row>
    <row r="71" spans="1:11" s="5" customFormat="1" x14ac:dyDescent="0.2">
      <c r="A71" s="7"/>
      <c r="C71" s="6"/>
      <c r="D71" s="7"/>
      <c r="E71" s="6"/>
    </row>
    <row r="72" spans="1:11" s="5" customFormat="1" x14ac:dyDescent="0.2">
      <c r="A72" s="7"/>
      <c r="C72" s="6"/>
      <c r="D72" s="7"/>
      <c r="E72" s="6"/>
    </row>
    <row r="73" spans="1:11" s="5" customFormat="1" x14ac:dyDescent="0.2">
      <c r="A73" s="7"/>
      <c r="C73" s="6"/>
      <c r="D73" s="7"/>
      <c r="E73" s="6"/>
    </row>
    <row r="74" spans="1:11" s="5" customFormat="1" x14ac:dyDescent="0.2">
      <c r="A74" s="7"/>
      <c r="C74" s="6"/>
      <c r="D74" s="7"/>
      <c r="E74" s="6"/>
    </row>
    <row r="75" spans="1:11" s="5" customFormat="1" x14ac:dyDescent="0.2">
      <c r="A75" s="7"/>
      <c r="C75" s="6"/>
      <c r="D75" s="7"/>
      <c r="E75" s="6"/>
    </row>
    <row r="76" spans="1:11" s="5" customFormat="1" x14ac:dyDescent="0.2">
      <c r="A76" s="7"/>
      <c r="C76" s="6"/>
      <c r="D76" s="7"/>
      <c r="E76" s="6"/>
    </row>
    <row r="77" spans="1:11" s="5" customFormat="1" x14ac:dyDescent="0.2">
      <c r="A77" s="7"/>
      <c r="C77" s="6"/>
      <c r="D77" s="7"/>
      <c r="E77" s="6"/>
    </row>
    <row r="78" spans="1:11" s="5" customFormat="1" x14ac:dyDescent="0.2">
      <c r="A78" s="7"/>
      <c r="C78" s="6"/>
      <c r="D78" s="7"/>
      <c r="E78" s="6"/>
    </row>
    <row r="79" spans="1:11" s="5" customFormat="1" x14ac:dyDescent="0.2">
      <c r="A79" s="7"/>
      <c r="C79" s="6"/>
      <c r="D79" s="7"/>
      <c r="E79" s="6"/>
    </row>
    <row r="80" spans="1:11" s="5" customFormat="1" x14ac:dyDescent="0.2">
      <c r="A80" s="7"/>
      <c r="C80" s="6"/>
      <c r="D80" s="7"/>
      <c r="E80" s="6"/>
    </row>
    <row r="81" spans="1:5" s="5" customFormat="1" x14ac:dyDescent="0.2">
      <c r="A81" s="7"/>
      <c r="C81" s="6"/>
      <c r="D81" s="7"/>
      <c r="E81" s="6"/>
    </row>
    <row r="82" spans="1:5" s="5" customFormat="1" x14ac:dyDescent="0.2">
      <c r="A82" s="7"/>
      <c r="C82" s="6"/>
      <c r="D82" s="7"/>
      <c r="E82" s="6"/>
    </row>
    <row r="83" spans="1:5" s="5" customFormat="1" x14ac:dyDescent="0.2">
      <c r="A83" s="7"/>
      <c r="C83" s="6"/>
      <c r="D83" s="7"/>
      <c r="E83" s="6"/>
    </row>
    <row r="84" spans="1:5" s="5" customFormat="1" x14ac:dyDescent="0.2">
      <c r="A84" s="7"/>
      <c r="C84" s="6"/>
      <c r="D84" s="7"/>
      <c r="E84" s="6"/>
    </row>
    <row r="85" spans="1:5" s="5" customFormat="1" x14ac:dyDescent="0.2">
      <c r="A85" s="7"/>
      <c r="C85" s="6"/>
      <c r="D85" s="7"/>
      <c r="E85" s="6"/>
    </row>
    <row r="86" spans="1:5" s="5" customFormat="1" x14ac:dyDescent="0.2">
      <c r="A86" s="7"/>
      <c r="C86" s="6"/>
      <c r="D86" s="7"/>
      <c r="E86" s="6"/>
    </row>
    <row r="87" spans="1:5" s="5" customFormat="1" x14ac:dyDescent="0.2">
      <c r="A87" s="7"/>
      <c r="C87" s="6"/>
      <c r="D87" s="7"/>
      <c r="E87" s="6"/>
    </row>
    <row r="88" spans="1:5" s="5" customFormat="1" x14ac:dyDescent="0.2">
      <c r="A88" s="7"/>
      <c r="C88" s="6"/>
      <c r="D88" s="7"/>
      <c r="E88" s="6"/>
    </row>
    <row r="89" spans="1:5" s="5" customFormat="1" x14ac:dyDescent="0.2">
      <c r="A89" s="7"/>
      <c r="C89" s="6"/>
      <c r="D89" s="7"/>
      <c r="E89" s="6"/>
    </row>
    <row r="90" spans="1:5" s="5" customFormat="1" x14ac:dyDescent="0.2">
      <c r="A90" s="7"/>
      <c r="C90" s="6"/>
      <c r="D90" s="7"/>
      <c r="E90" s="6"/>
    </row>
    <row r="91" spans="1:5" s="5" customFormat="1" x14ac:dyDescent="0.2">
      <c r="A91" s="7"/>
      <c r="C91" s="6"/>
      <c r="D91" s="7"/>
      <c r="E91" s="6"/>
    </row>
    <row r="92" spans="1:5" s="5" customFormat="1" x14ac:dyDescent="0.2">
      <c r="A92" s="7"/>
      <c r="C92" s="6"/>
      <c r="D92" s="7"/>
      <c r="E92" s="6"/>
    </row>
    <row r="93" spans="1:5" s="5" customFormat="1" x14ac:dyDescent="0.2">
      <c r="A93" s="7"/>
      <c r="C93" s="6"/>
      <c r="D93" s="7"/>
      <c r="E93" s="6"/>
    </row>
    <row r="94" spans="1:5" s="5" customFormat="1" x14ac:dyDescent="0.2">
      <c r="A94" s="7"/>
      <c r="C94" s="6"/>
      <c r="D94" s="7"/>
      <c r="E94" s="6"/>
    </row>
    <row r="95" spans="1:5" s="5" customFormat="1" x14ac:dyDescent="0.2">
      <c r="A95" s="7"/>
      <c r="C95" s="6"/>
      <c r="D95" s="7"/>
      <c r="E95" s="6"/>
    </row>
    <row r="96" spans="1:5" s="5" customFormat="1" x14ac:dyDescent="0.2">
      <c r="A96" s="7"/>
      <c r="C96" s="6"/>
      <c r="D96" s="7"/>
      <c r="E96" s="6"/>
    </row>
    <row r="97" spans="1:10" s="5" customFormat="1" x14ac:dyDescent="0.2">
      <c r="A97" s="7"/>
      <c r="C97" s="6"/>
      <c r="D97" s="7"/>
      <c r="E97" s="6"/>
    </row>
    <row r="98" spans="1:10" s="5" customFormat="1" x14ac:dyDescent="0.2">
      <c r="A98" s="7"/>
      <c r="C98" s="6"/>
      <c r="D98" s="7"/>
      <c r="E98" s="6"/>
    </row>
    <row r="99" spans="1:10" s="5" customFormat="1" x14ac:dyDescent="0.2">
      <c r="A99" s="3"/>
      <c r="B99" s="1"/>
      <c r="C99" s="2"/>
      <c r="D99" s="3"/>
      <c r="E99" s="2"/>
      <c r="F99" s="1"/>
      <c r="G99" s="1"/>
      <c r="H99" s="1"/>
      <c r="I99" s="1"/>
      <c r="J99" s="1"/>
    </row>
    <row r="237" spans="15:15" ht="15" x14ac:dyDescent="0.2">
      <c r="O237" s="4"/>
    </row>
  </sheetData>
  <mergeCells count="2">
    <mergeCell ref="A1:K1"/>
    <mergeCell ref="A2:K2"/>
  </mergeCells>
  <pageMargins left="0.39370078740157483" right="0.39370078740157483" top="0.59055118110236227" bottom="0.39370078740157483" header="0.51181102362204722" footer="0.51181102362204722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dovoz</vt:lpstr>
      <vt:lpstr>dovoz!Názvy_tlače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Zvalová Mária Ing.Mgr.</dc:creator>
  <cp:lastModifiedBy>Zvalová Mária Ing.Mgr.</cp:lastModifiedBy>
  <dcterms:created xsi:type="dcterms:W3CDTF">2018-09-12T11:59:09Z</dcterms:created>
  <dcterms:modified xsi:type="dcterms:W3CDTF">2018-09-12T12:13:31Z</dcterms:modified>
</cp:coreProperties>
</file>